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omments3.xml" ContentType="application/vnd.openxmlformats-officedocument.spreadsheetml.comment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0C1423EE-E4DD-495D-8233-6F6AD653B427}" xr6:coauthVersionLast="46" xr6:coauthVersionMax="46" xr10:uidLastSave="{00000000-0000-0000-0000-000000000000}"/>
  <bookViews>
    <workbookView xWindow="-28920" yWindow="-120" windowWidth="29040" windowHeight="15840" tabRatio="841" xr2:uid="{00000000-000D-0000-FFFF-FFFF00000000}"/>
  </bookViews>
  <sheets>
    <sheet name="インフルエンザ" sheetId="137" r:id="rId1"/>
    <sheet name="インフルエンザ定点" sheetId="132" state="hidden" r:id="rId2"/>
    <sheet name="ＲＳウイルス感染症" sheetId="138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百日咳" sheetId="146" r:id="rId11"/>
    <sheet name="ヘルパンギーナ" sheetId="147" r:id="rId12"/>
    <sheet name="流行性耳下腺炎" sheetId="148" r:id="rId13"/>
    <sheet name="小児科定点" sheetId="133" state="hidden" r:id="rId14"/>
    <sheet name="急性出血性結膜炎" sheetId="149" r:id="rId15"/>
    <sheet name="流行性角結膜炎" sheetId="150" r:id="rId16"/>
    <sheet name="眼科定点" sheetId="134" state="hidden" r:id="rId17"/>
    <sheet name="細菌性髄膜炎" sheetId="151" r:id="rId18"/>
    <sheet name="無菌性髄膜炎" sheetId="152" r:id="rId19"/>
    <sheet name="マイコプラズマ肺炎" sheetId="153" r:id="rId20"/>
    <sheet name="クラミジア肺炎" sheetId="154" r:id="rId21"/>
    <sheet name="感染性胃腸炎（病原体がロタウイルスであるものに限る。）" sheetId="155" r:id="rId22"/>
    <sheet name="STD定点" sheetId="135" state="hidden" r:id="rId23"/>
    <sheet name="性器クラミジア感染症" sheetId="156" r:id="rId24"/>
    <sheet name="性器ヘルペスウイルス感染症" sheetId="157" r:id="rId25"/>
    <sheet name="尖圭コンジローマ" sheetId="158" r:id="rId26"/>
    <sheet name="淋菌感染症" sheetId="159" r:id="rId27"/>
    <sheet name="メチシリン耐性黄色ブドウ球菌感染症" sheetId="160" r:id="rId28"/>
    <sheet name="ペニシリン耐性肺炎球菌感染症" sheetId="161" r:id="rId29"/>
    <sheet name="薬剤耐性緑膿菌感染症" sheetId="162" r:id="rId30"/>
    <sheet name="基幹病院定点" sheetId="136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5" l="1"/>
  <c r="A15" i="135"/>
  <c r="A11" i="134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0" i="136"/>
  <c r="A199" i="136"/>
  <c r="A198" i="136"/>
  <c r="A197" i="136"/>
  <c r="A196" i="136"/>
  <c r="A195" i="136"/>
  <c r="A194" i="136"/>
  <c r="A193" i="136"/>
  <c r="A192" i="136"/>
  <c r="A191" i="136"/>
  <c r="A190" i="136"/>
  <c r="A189" i="136"/>
  <c r="A188" i="136"/>
  <c r="A187" i="136"/>
  <c r="A186" i="136"/>
  <c r="A185" i="136"/>
  <c r="A184" i="136"/>
  <c r="A183" i="136"/>
  <c r="A182" i="136"/>
  <c r="A181" i="136"/>
  <c r="A180" i="136"/>
  <c r="A179" i="136"/>
  <c r="A178" i="136"/>
  <c r="A177" i="136"/>
  <c r="A176" i="136"/>
  <c r="A175" i="136"/>
  <c r="A174" i="136"/>
  <c r="A173" i="136"/>
  <c r="A172" i="136"/>
  <c r="A171" i="136"/>
  <c r="A170" i="136"/>
  <c r="A169" i="136"/>
  <c r="A168" i="136"/>
  <c r="A167" i="136"/>
  <c r="A166" i="136"/>
  <c r="A165" i="136"/>
  <c r="A164" i="136"/>
  <c r="A163" i="136"/>
  <c r="A162" i="136"/>
  <c r="A161" i="136"/>
  <c r="A160" i="136"/>
  <c r="A159" i="136"/>
  <c r="A158" i="136"/>
  <c r="A157" i="136"/>
  <c r="A156" i="136"/>
  <c r="A155" i="136"/>
  <c r="A154" i="136"/>
  <c r="A153" i="136"/>
  <c r="A152" i="136"/>
  <c r="A151" i="136"/>
  <c r="A150" i="136"/>
  <c r="A149" i="136"/>
  <c r="A148" i="136"/>
  <c r="A147" i="136"/>
  <c r="A146" i="136"/>
  <c r="A145" i="136"/>
  <c r="A144" i="136"/>
  <c r="A143" i="136"/>
  <c r="A142" i="136"/>
  <c r="A141" i="136"/>
  <c r="A140" i="136"/>
  <c r="A139" i="136"/>
  <c r="A138" i="136"/>
  <c r="A137" i="136"/>
  <c r="A136" i="136"/>
  <c r="A135" i="136"/>
  <c r="A134" i="136"/>
  <c r="A133" i="136"/>
  <c r="A132" i="136"/>
  <c r="A131" i="136"/>
  <c r="A130" i="136"/>
  <c r="A129" i="136"/>
  <c r="A128" i="136"/>
  <c r="A127" i="136"/>
  <c r="A126" i="136"/>
  <c r="A125" i="136"/>
  <c r="A124" i="136"/>
  <c r="A123" i="136"/>
  <c r="A122" i="136"/>
  <c r="A121" i="136"/>
  <c r="A120" i="136"/>
  <c r="A119" i="136"/>
  <c r="A118" i="136"/>
  <c r="A117" i="136"/>
  <c r="A116" i="136"/>
  <c r="A115" i="136"/>
  <c r="A114" i="136"/>
  <c r="A113" i="136"/>
  <c r="A112" i="136"/>
  <c r="A111" i="136"/>
  <c r="A110" i="136"/>
  <c r="A109" i="136"/>
  <c r="A108" i="136"/>
  <c r="A107" i="136"/>
  <c r="A106" i="136"/>
  <c r="A105" i="136"/>
  <c r="A104" i="136"/>
  <c r="A103" i="136"/>
  <c r="A102" i="136"/>
  <c r="A101" i="136"/>
  <c r="A100" i="136"/>
  <c r="A99" i="136"/>
  <c r="A98" i="136"/>
  <c r="A97" i="136"/>
  <c r="A96" i="136"/>
  <c r="A95" i="136"/>
  <c r="A94" i="136"/>
  <c r="A93" i="136"/>
  <c r="A92" i="136"/>
  <c r="A91" i="136"/>
  <c r="A90" i="136"/>
  <c r="A89" i="136"/>
  <c r="A88" i="136"/>
  <c r="A87" i="136"/>
  <c r="A86" i="136"/>
  <c r="A85" i="136"/>
  <c r="A84" i="136"/>
  <c r="A83" i="136"/>
  <c r="A82" i="136"/>
  <c r="A81" i="136"/>
  <c r="A80" i="136"/>
  <c r="A79" i="136"/>
  <c r="A78" i="136"/>
  <c r="A77" i="136"/>
  <c r="A76" i="136"/>
  <c r="A75" i="136"/>
  <c r="A74" i="136"/>
  <c r="A73" i="136"/>
  <c r="A72" i="136"/>
  <c r="A71" i="136"/>
  <c r="A70" i="136"/>
  <c r="A69" i="136"/>
  <c r="A68" i="136"/>
  <c r="A67" i="136"/>
  <c r="A66" i="136"/>
  <c r="A65" i="136"/>
  <c r="A64" i="136"/>
  <c r="A63" i="136"/>
  <c r="A62" i="136"/>
  <c r="A61" i="136"/>
  <c r="A60" i="136"/>
  <c r="A59" i="136"/>
  <c r="A58" i="136"/>
  <c r="A57" i="136"/>
  <c r="A56" i="136"/>
  <c r="A55" i="136"/>
  <c r="A54" i="136"/>
  <c r="A53" i="136"/>
  <c r="A52" i="136"/>
  <c r="A51" i="136"/>
  <c r="A50" i="136"/>
  <c r="A49" i="136"/>
  <c r="A48" i="136"/>
  <c r="A47" i="136"/>
  <c r="A46" i="136"/>
  <c r="A45" i="136"/>
  <c r="A44" i="136"/>
  <c r="A43" i="136"/>
  <c r="A42" i="136"/>
  <c r="A41" i="136"/>
  <c r="A40" i="136"/>
  <c r="A39" i="136"/>
  <c r="A38" i="136"/>
  <c r="A37" i="136"/>
  <c r="A36" i="136"/>
  <c r="A35" i="136"/>
  <c r="A34" i="136"/>
  <c r="A33" i="136"/>
  <c r="A32" i="136"/>
  <c r="A31" i="136"/>
  <c r="A30" i="136"/>
  <c r="A29" i="136"/>
  <c r="A28" i="136"/>
  <c r="A27" i="136"/>
  <c r="A26" i="136"/>
  <c r="A25" i="136"/>
  <c r="A24" i="136"/>
  <c r="A23" i="136"/>
  <c r="A22" i="136"/>
  <c r="A21" i="136"/>
  <c r="A20" i="136"/>
  <c r="A19" i="136"/>
  <c r="A18" i="136"/>
  <c r="A17" i="136"/>
  <c r="A7" i="136"/>
  <c r="A198" i="135"/>
  <c r="A197" i="135"/>
  <c r="A196" i="135"/>
  <c r="A195" i="135"/>
  <c r="A194" i="135"/>
  <c r="A193" i="135"/>
  <c r="A192" i="135"/>
  <c r="A191" i="135"/>
  <c r="A190" i="135"/>
  <c r="A189" i="135"/>
  <c r="A188" i="135"/>
  <c r="A187" i="135"/>
  <c r="A186" i="135"/>
  <c r="A185" i="135"/>
  <c r="A184" i="135"/>
  <c r="A183" i="135"/>
  <c r="A182" i="135"/>
  <c r="A181" i="135"/>
  <c r="A180" i="135"/>
  <c r="A179" i="135"/>
  <c r="A178" i="135"/>
  <c r="A177" i="135"/>
  <c r="A176" i="135"/>
  <c r="A175" i="135"/>
  <c r="A174" i="135"/>
  <c r="A173" i="135"/>
  <c r="A172" i="135"/>
  <c r="A171" i="135"/>
  <c r="A170" i="135"/>
  <c r="A169" i="135"/>
  <c r="A168" i="135"/>
  <c r="A167" i="135"/>
  <c r="A166" i="135"/>
  <c r="A165" i="135"/>
  <c r="A164" i="135"/>
  <c r="A163" i="135"/>
  <c r="A162" i="135"/>
  <c r="A161" i="135"/>
  <c r="A160" i="135"/>
  <c r="A159" i="135"/>
  <c r="A158" i="135"/>
  <c r="A157" i="135"/>
  <c r="A156" i="135"/>
  <c r="A155" i="135"/>
  <c r="A154" i="135"/>
  <c r="A153" i="135"/>
  <c r="A152" i="135"/>
  <c r="A151" i="135"/>
  <c r="A150" i="135"/>
  <c r="A149" i="135"/>
  <c r="A148" i="135"/>
  <c r="A147" i="135"/>
  <c r="A146" i="135"/>
  <c r="A145" i="135"/>
  <c r="A144" i="135"/>
  <c r="A143" i="135"/>
  <c r="A142" i="135"/>
  <c r="A141" i="135"/>
  <c r="A140" i="135"/>
  <c r="A139" i="135"/>
  <c r="A138" i="135"/>
  <c r="A137" i="135"/>
  <c r="A136" i="135"/>
  <c r="A135" i="135"/>
  <c r="A134" i="135"/>
  <c r="A133" i="135"/>
  <c r="A132" i="135"/>
  <c r="A131" i="13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11" i="135"/>
  <c r="A110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5" i="135"/>
  <c r="A94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6" i="135"/>
  <c r="A75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61" i="135"/>
  <c r="A60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6" i="135"/>
  <c r="A45" i="135"/>
  <c r="A44" i="135"/>
  <c r="A43" i="135"/>
  <c r="A42" i="135"/>
  <c r="A41" i="135"/>
  <c r="A40" i="135"/>
  <c r="A39" i="135"/>
  <c r="A38" i="135"/>
  <c r="A37" i="135"/>
  <c r="A36" i="135"/>
  <c r="A35" i="135"/>
  <c r="A34" i="135"/>
  <c r="A33" i="135"/>
  <c r="A32" i="135"/>
  <c r="A31" i="135"/>
  <c r="A30" i="135"/>
  <c r="A29" i="135"/>
  <c r="A28" i="135"/>
  <c r="A27" i="135"/>
  <c r="A26" i="135"/>
  <c r="A25" i="135"/>
  <c r="A24" i="135"/>
  <c r="A23" i="135"/>
  <c r="A22" i="135"/>
  <c r="A21" i="135"/>
  <c r="A20" i="135"/>
  <c r="A19" i="135"/>
  <c r="A18" i="135"/>
  <c r="A17" i="135"/>
  <c r="A14" i="135"/>
  <c r="A13" i="135"/>
  <c r="A12" i="135"/>
  <c r="A11" i="135"/>
  <c r="A10" i="135"/>
  <c r="A9" i="135"/>
  <c r="A8" i="135"/>
  <c r="A7" i="135"/>
  <c r="A200" i="134"/>
  <c r="A199" i="134"/>
  <c r="A198" i="134"/>
  <c r="A197" i="134"/>
  <c r="A196" i="134"/>
  <c r="A195" i="134"/>
  <c r="A194" i="134"/>
  <c r="A193" i="134"/>
  <c r="A192" i="134"/>
  <c r="A191" i="134"/>
  <c r="A190" i="134"/>
  <c r="A189" i="134"/>
  <c r="A188" i="134"/>
  <c r="A187" i="134"/>
  <c r="A186" i="134"/>
  <c r="A185" i="134"/>
  <c r="A184" i="134"/>
  <c r="A183" i="134"/>
  <c r="A182" i="134"/>
  <c r="A181" i="134"/>
  <c r="A180" i="134"/>
  <c r="A179" i="134"/>
  <c r="A178" i="134"/>
  <c r="A177" i="134"/>
  <c r="A176" i="134"/>
  <c r="A175" i="134"/>
  <c r="A174" i="134"/>
  <c r="A173" i="134"/>
  <c r="A172" i="134"/>
  <c r="A171" i="134"/>
  <c r="A170" i="134"/>
  <c r="A169" i="134"/>
  <c r="A168" i="134"/>
  <c r="A167" i="134"/>
  <c r="A166" i="134"/>
  <c r="A165" i="134"/>
  <c r="A164" i="134"/>
  <c r="A163" i="134"/>
  <c r="A162" i="134"/>
  <c r="A161" i="134"/>
  <c r="A160" i="134"/>
  <c r="A159" i="134"/>
  <c r="A158" i="134"/>
  <c r="A157" i="134"/>
  <c r="A156" i="134"/>
  <c r="A155" i="134"/>
  <c r="A154" i="134"/>
  <c r="A153" i="134"/>
  <c r="A152" i="134"/>
  <c r="A151" i="134"/>
  <c r="A150" i="134"/>
  <c r="A149" i="134"/>
  <c r="A148" i="134"/>
  <c r="A147" i="134"/>
  <c r="A146" i="134"/>
  <c r="A145" i="134"/>
  <c r="A144" i="134"/>
  <c r="A143" i="134"/>
  <c r="A142" i="134"/>
  <c r="A141" i="134"/>
  <c r="A140" i="134"/>
  <c r="A139" i="134"/>
  <c r="A138" i="134"/>
  <c r="A137" i="134"/>
  <c r="A136" i="134"/>
  <c r="A135" i="134"/>
  <c r="A134" i="134"/>
  <c r="A133" i="134"/>
  <c r="A132" i="134"/>
  <c r="A131" i="134"/>
  <c r="A130" i="134"/>
  <c r="A129" i="134"/>
  <c r="A128" i="134"/>
  <c r="A127" i="134"/>
  <c r="A126" i="134"/>
  <c r="A125" i="134"/>
  <c r="A124" i="134"/>
  <c r="A123" i="134"/>
  <c r="A122" i="134"/>
  <c r="A121" i="134"/>
  <c r="A120" i="134"/>
  <c r="A119" i="134"/>
  <c r="A118" i="134"/>
  <c r="A117" i="134"/>
  <c r="A116" i="134"/>
  <c r="A115" i="134"/>
  <c r="A114" i="134"/>
  <c r="A113" i="134"/>
  <c r="A112" i="134"/>
  <c r="A111" i="134"/>
  <c r="A110" i="134"/>
  <c r="A109" i="134"/>
  <c r="A108" i="134"/>
  <c r="A107" i="134"/>
  <c r="A106" i="134"/>
  <c r="A105" i="134"/>
  <c r="A104" i="134"/>
  <c r="A103" i="134"/>
  <c r="A102" i="134"/>
  <c r="A101" i="134"/>
  <c r="A100" i="134"/>
  <c r="A99" i="134"/>
  <c r="A98" i="134"/>
  <c r="A97" i="134"/>
  <c r="A96" i="134"/>
  <c r="A95" i="134"/>
  <c r="A94" i="134"/>
  <c r="A93" i="134"/>
  <c r="A92" i="134"/>
  <c r="A91" i="134"/>
  <c r="A90" i="134"/>
  <c r="A89" i="134"/>
  <c r="A88" i="134"/>
  <c r="A87" i="134"/>
  <c r="A86" i="134"/>
  <c r="A85" i="134"/>
  <c r="A84" i="134"/>
  <c r="A83" i="134"/>
  <c r="A82" i="134"/>
  <c r="A81" i="134"/>
  <c r="A80" i="134"/>
  <c r="A79" i="134"/>
  <c r="A78" i="134"/>
  <c r="A77" i="134"/>
  <c r="A76" i="134"/>
  <c r="A75" i="134"/>
  <c r="A74" i="134"/>
  <c r="A73" i="134"/>
  <c r="A72" i="134"/>
  <c r="A71" i="134"/>
  <c r="A70" i="134"/>
  <c r="A69" i="134"/>
  <c r="A68" i="134"/>
  <c r="A67" i="134"/>
  <c r="A66" i="134"/>
  <c r="A65" i="134"/>
  <c r="A64" i="134"/>
  <c r="A63" i="134"/>
  <c r="A62" i="134"/>
  <c r="A61" i="134"/>
  <c r="A60" i="134"/>
  <c r="A59" i="134"/>
  <c r="A58" i="134"/>
  <c r="A57" i="134"/>
  <c r="A56" i="134"/>
  <c r="A55" i="134"/>
  <c r="A54" i="134"/>
  <c r="A53" i="134"/>
  <c r="A52" i="134"/>
  <c r="A51" i="134"/>
  <c r="A50" i="134"/>
  <c r="A49" i="134"/>
  <c r="A48" i="134"/>
  <c r="A47" i="134"/>
  <c r="A46" i="134"/>
  <c r="A45" i="134"/>
  <c r="A44" i="134"/>
  <c r="A43" i="134"/>
  <c r="A42" i="134"/>
  <c r="A41" i="134"/>
  <c r="A40" i="134"/>
  <c r="A39" i="134"/>
  <c r="A38" i="134"/>
  <c r="A37" i="134"/>
  <c r="A36" i="134"/>
  <c r="A35" i="134"/>
  <c r="A34" i="134"/>
  <c r="A33" i="134"/>
  <c r="A32" i="134"/>
  <c r="A31" i="134"/>
  <c r="A30" i="134"/>
  <c r="A29" i="134"/>
  <c r="A28" i="134"/>
  <c r="A27" i="134"/>
  <c r="A26" i="134"/>
  <c r="A25" i="134"/>
  <c r="A24" i="134"/>
  <c r="A23" i="134"/>
  <c r="A22" i="134"/>
  <c r="A21" i="134"/>
  <c r="A20" i="134"/>
  <c r="A19" i="134"/>
  <c r="A18" i="134"/>
  <c r="A17" i="134"/>
  <c r="A16" i="134"/>
  <c r="A15" i="134"/>
  <c r="A14" i="134"/>
  <c r="A13" i="134"/>
  <c r="A12" i="134"/>
  <c r="A200" i="133"/>
  <c r="A199" i="133"/>
  <c r="A198" i="133"/>
  <c r="A197" i="133"/>
  <c r="A196" i="133"/>
  <c r="A195" i="133"/>
  <c r="A194" i="133"/>
  <c r="A193" i="133"/>
  <c r="A192" i="133"/>
  <c r="A191" i="133"/>
  <c r="A190" i="133"/>
  <c r="A189" i="133"/>
  <c r="A188" i="133"/>
  <c r="A187" i="133"/>
  <c r="A186" i="133"/>
  <c r="A185" i="133"/>
  <c r="A184" i="133"/>
  <c r="A183" i="133"/>
  <c r="A182" i="133"/>
  <c r="A181" i="133"/>
  <c r="A180" i="133"/>
  <c r="A179" i="133"/>
  <c r="A178" i="133"/>
  <c r="A177" i="133"/>
  <c r="A176" i="133"/>
  <c r="A175" i="133"/>
  <c r="A174" i="133"/>
  <c r="A173" i="133"/>
  <c r="A172" i="133"/>
  <c r="A171" i="133"/>
  <c r="A170" i="133"/>
  <c r="A169" i="133"/>
  <c r="A168" i="133"/>
  <c r="A167" i="133"/>
  <c r="A166" i="133"/>
  <c r="A165" i="133"/>
  <c r="A164" i="133"/>
  <c r="A163" i="133"/>
  <c r="A162" i="133"/>
  <c r="A161" i="133"/>
  <c r="A160" i="133"/>
  <c r="A159" i="133"/>
  <c r="A158" i="133"/>
  <c r="A157" i="133"/>
  <c r="A156" i="133"/>
  <c r="A155" i="133"/>
  <c r="A154" i="133"/>
  <c r="A153" i="133"/>
  <c r="A152" i="133"/>
  <c r="A151" i="133"/>
  <c r="A150" i="133"/>
  <c r="A149" i="133"/>
  <c r="A148" i="133"/>
  <c r="A147" i="133"/>
  <c r="A146" i="133"/>
  <c r="A145" i="133"/>
  <c r="A144" i="133"/>
  <c r="A143" i="133"/>
  <c r="A142" i="133"/>
  <c r="A141" i="133"/>
  <c r="A140" i="133"/>
  <c r="A139" i="133"/>
  <c r="A138" i="133"/>
  <c r="A137" i="133"/>
  <c r="A136" i="133"/>
  <c r="A135" i="133"/>
  <c r="A134" i="133"/>
  <c r="A133" i="133"/>
  <c r="A132" i="133"/>
  <c r="A131" i="133"/>
  <c r="A130" i="133"/>
  <c r="A129" i="133"/>
  <c r="A128" i="133"/>
  <c r="A127" i="133"/>
  <c r="A126" i="133"/>
  <c r="A125" i="133"/>
  <c r="A124" i="133"/>
  <c r="A123" i="133"/>
  <c r="A122" i="133"/>
  <c r="A121" i="133"/>
  <c r="A120" i="133"/>
  <c r="A119" i="133"/>
  <c r="A118" i="133"/>
  <c r="A117" i="133"/>
  <c r="A116" i="133"/>
  <c r="A115" i="133"/>
  <c r="A114" i="133"/>
  <c r="A113" i="133"/>
  <c r="A112" i="133"/>
  <c r="A111" i="133"/>
  <c r="A110" i="133"/>
  <c r="A109" i="133"/>
  <c r="A108" i="133"/>
  <c r="A107" i="133"/>
  <c r="A106" i="133"/>
  <c r="A105" i="133"/>
  <c r="A104" i="133"/>
  <c r="A103" i="133"/>
  <c r="A102" i="133"/>
  <c r="A101" i="133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200" i="132"/>
  <c r="A199" i="132"/>
  <c r="A198" i="132"/>
  <c r="A197" i="132"/>
  <c r="A196" i="132"/>
  <c r="A195" i="132"/>
  <c r="A194" i="132"/>
  <c r="A193" i="132"/>
  <c r="A192" i="132"/>
  <c r="A191" i="132"/>
  <c r="A190" i="132"/>
  <c r="A189" i="132"/>
  <c r="A188" i="132"/>
  <c r="A187" i="132"/>
  <c r="A186" i="132"/>
  <c r="A185" i="132"/>
  <c r="A184" i="132"/>
  <c r="A183" i="132"/>
  <c r="A182" i="132"/>
  <c r="A181" i="132"/>
  <c r="A180" i="132"/>
  <c r="A179" i="132"/>
  <c r="A178" i="132"/>
  <c r="A177" i="132"/>
  <c r="A176" i="132"/>
  <c r="A175" i="132"/>
  <c r="A174" i="132"/>
  <c r="A173" i="132"/>
  <c r="A172" i="132"/>
  <c r="A171" i="132"/>
  <c r="A170" i="132"/>
  <c r="A169" i="132"/>
  <c r="A168" i="132"/>
  <c r="A167" i="132"/>
  <c r="A166" i="132"/>
  <c r="A165" i="132"/>
  <c r="A164" i="132"/>
  <c r="A163" i="132"/>
  <c r="A162" i="132"/>
  <c r="A161" i="132"/>
  <c r="A160" i="132"/>
  <c r="A159" i="132"/>
  <c r="A158" i="132"/>
  <c r="A157" i="132"/>
  <c r="A156" i="132"/>
  <c r="A155" i="132"/>
  <c r="A154" i="132"/>
  <c r="A153" i="132"/>
  <c r="A152" i="132"/>
  <c r="A151" i="132"/>
  <c r="A150" i="132"/>
  <c r="A149" i="132"/>
  <c r="A148" i="132"/>
  <c r="A147" i="132"/>
  <c r="A146" i="132"/>
  <c r="A145" i="132"/>
  <c r="A144" i="132"/>
  <c r="A143" i="132"/>
  <c r="A142" i="132"/>
  <c r="A141" i="132"/>
  <c r="A140" i="132"/>
  <c r="A139" i="132"/>
  <c r="A138" i="132"/>
  <c r="A137" i="132"/>
  <c r="A136" i="132"/>
  <c r="A135" i="132"/>
  <c r="A134" i="132"/>
  <c r="A133" i="132"/>
  <c r="A132" i="132"/>
  <c r="A131" i="132"/>
  <c r="A130" i="132"/>
  <c r="A129" i="132"/>
  <c r="A128" i="132"/>
  <c r="A127" i="132"/>
  <c r="A126" i="132"/>
  <c r="A125" i="132"/>
  <c r="A124" i="132"/>
  <c r="A123" i="132"/>
  <c r="A122" i="132"/>
  <c r="A121" i="132"/>
  <c r="A120" i="132"/>
  <c r="A119" i="132"/>
  <c r="A118" i="132"/>
  <c r="A117" i="132"/>
  <c r="A116" i="132"/>
  <c r="A115" i="132"/>
  <c r="A114" i="132"/>
  <c r="A113" i="132"/>
  <c r="A112" i="132"/>
  <c r="A111" i="132"/>
  <c r="A110" i="132"/>
  <c r="A109" i="132"/>
  <c r="A108" i="132"/>
  <c r="A107" i="132"/>
  <c r="A106" i="132"/>
  <c r="A105" i="132"/>
  <c r="A104" i="132"/>
  <c r="A103" i="132"/>
  <c r="A102" i="132"/>
  <c r="A101" i="132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A31" i="132"/>
  <c r="A30" i="132"/>
  <c r="A29" i="132"/>
  <c r="A28" i="132"/>
  <c r="A27" i="132"/>
  <c r="A26" i="132"/>
  <c r="A25" i="132"/>
  <c r="A24" i="132"/>
  <c r="A23" i="132"/>
  <c r="A22" i="132"/>
  <c r="A21" i="132"/>
  <c r="A20" i="132"/>
  <c r="A19" i="132"/>
  <c r="A18" i="132"/>
  <c r="A17" i="132"/>
  <c r="A16" i="132"/>
  <c r="A15" i="132"/>
  <c r="A14" i="132"/>
  <c r="A13" i="132"/>
  <c r="A12" i="132"/>
  <c r="A11" i="132"/>
  <c r="A10" i="132"/>
  <c r="A9" i="132"/>
  <c r="A8" i="132"/>
  <c r="A7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<sst xmlns="http://schemas.openxmlformats.org/spreadsheetml/2006/main" count="209" uniqueCount="111">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</sst>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14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0" fillId="5" borderId="3" xfId="0" applyFill="1" applyBorder="1">
      <alignment vertical="center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>
      <alignment vertical="center"/>
    </xf>
    <xf numFmtId="176" fontId="0" fillId="0" borderId="5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6" fontId="2" fillId="0" borderId="5" xfId="1" applyNumberFormat="1" applyBorder="1" applyAlignment="1">
      <alignment horizontal="right"/>
    </xf>
    <xf numFmtId="176" fontId="0" fillId="0" borderId="6" xfId="0" applyNumberForma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9000000}"/>
    <cellStyle name="標準_Sheet1" xfId="1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4426</c:v>
                </c:pt>
                <c:pt idx="1">
                  <c:v>13166</c:v>
                </c:pt>
                <c:pt idx="2">
                  <c:v>44577</c:v>
                </c:pt>
                <c:pt idx="3">
                  <c:v>47145</c:v>
                </c:pt>
                <c:pt idx="4">
                  <c:v>49741</c:v>
                </c:pt>
                <c:pt idx="5">
                  <c:v>61109</c:v>
                </c:pt>
                <c:pt idx="6">
                  <c:v>67276</c:v>
                </c:pt>
                <c:pt idx="7">
                  <c:v>72519</c:v>
                </c:pt>
                <c:pt idx="8">
                  <c:v>65288</c:v>
                </c:pt>
                <c:pt idx="9">
                  <c:v>59736</c:v>
                </c:pt>
                <c:pt idx="10">
                  <c:v>54167</c:v>
                </c:pt>
                <c:pt idx="11">
                  <c:v>200234</c:v>
                </c:pt>
                <c:pt idx="12">
                  <c:v>53221</c:v>
                </c:pt>
                <c:pt idx="13">
                  <c:v>67531</c:v>
                </c:pt>
                <c:pt idx="14">
                  <c:v>88990</c:v>
                </c:pt>
                <c:pt idx="15">
                  <c:v>78743</c:v>
                </c:pt>
                <c:pt idx="16">
                  <c:v>49695</c:v>
                </c:pt>
                <c:pt idx="17">
                  <c:v>37919</c:v>
                </c:pt>
                <c:pt idx="18">
                  <c:v>26793</c:v>
                </c:pt>
                <c:pt idx="19">
                  <c:v>26765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5B3-A870-3AE4929C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76448"/>
        <c:axId val="94773248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0.9</c:v>
                </c:pt>
                <c:pt idx="1">
                  <c:v>2.67</c:v>
                </c:pt>
                <c:pt idx="2">
                  <c:v>9.0500000000000007</c:v>
                </c:pt>
                <c:pt idx="3">
                  <c:v>9.57</c:v>
                </c:pt>
                <c:pt idx="4">
                  <c:v>10.1</c:v>
                </c:pt>
                <c:pt idx="5">
                  <c:v>12.41</c:v>
                </c:pt>
                <c:pt idx="6">
                  <c:v>13.66</c:v>
                </c:pt>
                <c:pt idx="7">
                  <c:v>14.73</c:v>
                </c:pt>
                <c:pt idx="8">
                  <c:v>13.26</c:v>
                </c:pt>
                <c:pt idx="9">
                  <c:v>12.13</c:v>
                </c:pt>
                <c:pt idx="10">
                  <c:v>11</c:v>
                </c:pt>
                <c:pt idx="11">
                  <c:v>40.659999999999997</c:v>
                </c:pt>
                <c:pt idx="12">
                  <c:v>10.81</c:v>
                </c:pt>
                <c:pt idx="13">
                  <c:v>13.71</c:v>
                </c:pt>
                <c:pt idx="14">
                  <c:v>18.07</c:v>
                </c:pt>
                <c:pt idx="15">
                  <c:v>15.99</c:v>
                </c:pt>
                <c:pt idx="16">
                  <c:v>10.09</c:v>
                </c:pt>
                <c:pt idx="17">
                  <c:v>7.7</c:v>
                </c:pt>
                <c:pt idx="18">
                  <c:v>5.44</c:v>
                </c:pt>
                <c:pt idx="19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7-45B3-A870-3AE4929C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1440"/>
        <c:axId val="94775168"/>
      </c:lineChart>
      <c:catAx>
        <c:axId val="9397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73248"/>
        <c:crosses val="autoZero"/>
        <c:auto val="1"/>
        <c:lblAlgn val="ctr"/>
        <c:lblOffset val="100"/>
        <c:noMultiLvlLbl val="0"/>
      </c:catAx>
      <c:valAx>
        <c:axId val="94773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76448"/>
        <c:crosses val="autoZero"/>
        <c:crossBetween val="between"/>
      </c:valAx>
      <c:valAx>
        <c:axId val="94775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81440"/>
        <c:crosses val="max"/>
        <c:crossBetween val="between"/>
      </c:valAx>
      <c:catAx>
        <c:axId val="9478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775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300</c:v>
                </c:pt>
                <c:pt idx="1">
                  <c:v>116</c:v>
                </c:pt>
                <c:pt idx="2">
                  <c:v>174</c:v>
                </c:pt>
                <c:pt idx="3">
                  <c:v>106</c:v>
                </c:pt>
                <c:pt idx="4">
                  <c:v>100</c:v>
                </c:pt>
                <c:pt idx="5">
                  <c:v>92</c:v>
                </c:pt>
                <c:pt idx="6">
                  <c:v>65</c:v>
                </c:pt>
                <c:pt idx="7">
                  <c:v>79</c:v>
                </c:pt>
                <c:pt idx="8">
                  <c:v>110</c:v>
                </c:pt>
                <c:pt idx="9">
                  <c:v>123</c:v>
                </c:pt>
                <c:pt idx="10">
                  <c:v>147</c:v>
                </c:pt>
                <c:pt idx="11">
                  <c:v>500</c:v>
                </c:pt>
                <c:pt idx="12">
                  <c:v>95</c:v>
                </c:pt>
                <c:pt idx="13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1-4543-9BB6-F98189B7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4880"/>
        <c:axId val="99436800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0.1</c:v>
                </c:pt>
                <c:pt idx="1">
                  <c:v>0.04</c:v>
                </c:pt>
                <c:pt idx="2">
                  <c:v>0.06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0.16</c:v>
                </c:pt>
                <c:pt idx="12">
                  <c:v>0.03</c:v>
                </c:pt>
                <c:pt idx="1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1-4543-9BB6-F98189B7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4992"/>
        <c:axId val="99443072"/>
      </c:lineChart>
      <c:catAx>
        <c:axId val="9943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436800"/>
        <c:crosses val="autoZero"/>
        <c:auto val="1"/>
        <c:lblAlgn val="ctr"/>
        <c:lblOffset val="100"/>
        <c:noMultiLvlLbl val="0"/>
      </c:catAx>
      <c:valAx>
        <c:axId val="99436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434880"/>
        <c:crosses val="autoZero"/>
        <c:crossBetween val="between"/>
      </c:valAx>
      <c:valAx>
        <c:axId val="99443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444992"/>
        <c:crosses val="max"/>
        <c:crossBetween val="between"/>
        <c:majorUnit val="0.1"/>
      </c:valAx>
      <c:catAx>
        <c:axId val="9944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99443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761</c:v>
                </c:pt>
                <c:pt idx="1">
                  <c:v>9013</c:v>
                </c:pt>
                <c:pt idx="2">
                  <c:v>27134</c:v>
                </c:pt>
                <c:pt idx="3">
                  <c:v>18964</c:v>
                </c:pt>
                <c:pt idx="4">
                  <c:v>14419</c:v>
                </c:pt>
                <c:pt idx="5">
                  <c:v>10321</c:v>
                </c:pt>
                <c:pt idx="6">
                  <c:v>6965</c:v>
                </c:pt>
                <c:pt idx="7">
                  <c:v>3867</c:v>
                </c:pt>
                <c:pt idx="8">
                  <c:v>2151</c:v>
                </c:pt>
                <c:pt idx="9">
                  <c:v>1377</c:v>
                </c:pt>
                <c:pt idx="10">
                  <c:v>936</c:v>
                </c:pt>
                <c:pt idx="11">
                  <c:v>1494</c:v>
                </c:pt>
                <c:pt idx="12">
                  <c:v>147</c:v>
                </c:pt>
                <c:pt idx="13">
                  <c:v>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D-4B49-96A2-670BF2BE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25664"/>
        <c:axId val="99027584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0.24</c:v>
                </c:pt>
                <c:pt idx="1">
                  <c:v>2.86</c:v>
                </c:pt>
                <c:pt idx="2">
                  <c:v>8.6199999999999992</c:v>
                </c:pt>
                <c:pt idx="3">
                  <c:v>6.03</c:v>
                </c:pt>
                <c:pt idx="4">
                  <c:v>4.58</c:v>
                </c:pt>
                <c:pt idx="5">
                  <c:v>3.28</c:v>
                </c:pt>
                <c:pt idx="6">
                  <c:v>2.21</c:v>
                </c:pt>
                <c:pt idx="7">
                  <c:v>1.23</c:v>
                </c:pt>
                <c:pt idx="8">
                  <c:v>0.68</c:v>
                </c:pt>
                <c:pt idx="9">
                  <c:v>0.44</c:v>
                </c:pt>
                <c:pt idx="10">
                  <c:v>0.3</c:v>
                </c:pt>
                <c:pt idx="11">
                  <c:v>0.47</c:v>
                </c:pt>
                <c:pt idx="12">
                  <c:v>0.05</c:v>
                </c:pt>
                <c:pt idx="1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D-4B49-96A2-670BF2BE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9872"/>
        <c:axId val="99037952"/>
      </c:lineChart>
      <c:catAx>
        <c:axId val="9902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27584"/>
        <c:crosses val="autoZero"/>
        <c:auto val="1"/>
        <c:lblAlgn val="ctr"/>
        <c:lblOffset val="100"/>
        <c:noMultiLvlLbl val="0"/>
      </c:catAx>
      <c:valAx>
        <c:axId val="99027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25664"/>
        <c:crosses val="autoZero"/>
        <c:crossBetween val="between"/>
      </c:valAx>
      <c:valAx>
        <c:axId val="990379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39872"/>
        <c:crosses val="max"/>
        <c:crossBetween val="between"/>
      </c:valAx>
      <c:catAx>
        <c:axId val="990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99037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小児科定点!$E$27:$R$27</c:f>
              <c:numCache>
                <c:formatCode>#,##0_ </c:formatCode>
                <c:ptCount val="14"/>
                <c:pt idx="0">
                  <c:v>26</c:v>
                </c:pt>
                <c:pt idx="1">
                  <c:v>241</c:v>
                </c:pt>
                <c:pt idx="2">
                  <c:v>2927</c:v>
                </c:pt>
                <c:pt idx="3">
                  <c:v>5994</c:v>
                </c:pt>
                <c:pt idx="4">
                  <c:v>9460</c:v>
                </c:pt>
                <c:pt idx="5">
                  <c:v>13092</c:v>
                </c:pt>
                <c:pt idx="6">
                  <c:v>13356</c:v>
                </c:pt>
                <c:pt idx="7">
                  <c:v>10389</c:v>
                </c:pt>
                <c:pt idx="8">
                  <c:v>7903</c:v>
                </c:pt>
                <c:pt idx="9">
                  <c:v>5727</c:v>
                </c:pt>
                <c:pt idx="10">
                  <c:v>3826</c:v>
                </c:pt>
                <c:pt idx="11">
                  <c:v>6191</c:v>
                </c:pt>
                <c:pt idx="12">
                  <c:v>487</c:v>
                </c:pt>
                <c:pt idx="13">
                  <c:v>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7-44C5-8197-DE2144E96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5792"/>
        <c:axId val="99187712"/>
      </c:barChart>
      <c:lineChart>
        <c:grouping val="standard"/>
        <c:varyColors val="0"/>
        <c:ser>
          <c:idx val="1"/>
          <c:order val="1"/>
          <c:tx>
            <c:strRef>
              <c:f>小児科定点!$D$28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小児科定点!$E$28:$R$28</c:f>
              <c:numCache>
                <c:formatCode>#,##0.00_ </c:formatCode>
                <c:ptCount val="14"/>
                <c:pt idx="0">
                  <c:v>0.01</c:v>
                </c:pt>
                <c:pt idx="1">
                  <c:v>0.08</c:v>
                </c:pt>
                <c:pt idx="2">
                  <c:v>0.93</c:v>
                </c:pt>
                <c:pt idx="3">
                  <c:v>1.91</c:v>
                </c:pt>
                <c:pt idx="4">
                  <c:v>3.01</c:v>
                </c:pt>
                <c:pt idx="5">
                  <c:v>4.16</c:v>
                </c:pt>
                <c:pt idx="6">
                  <c:v>4.25</c:v>
                </c:pt>
                <c:pt idx="7">
                  <c:v>3.3</c:v>
                </c:pt>
                <c:pt idx="8">
                  <c:v>2.5099999999999998</c:v>
                </c:pt>
                <c:pt idx="9">
                  <c:v>1.82</c:v>
                </c:pt>
                <c:pt idx="10">
                  <c:v>1.22</c:v>
                </c:pt>
                <c:pt idx="11">
                  <c:v>1.97</c:v>
                </c:pt>
                <c:pt idx="12">
                  <c:v>0.15</c:v>
                </c:pt>
                <c:pt idx="13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7-44C5-8197-DE2144E96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1808"/>
        <c:axId val="99189888"/>
      </c:lineChart>
      <c:catAx>
        <c:axId val="9918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187712"/>
        <c:crosses val="autoZero"/>
        <c:auto val="1"/>
        <c:lblAlgn val="ctr"/>
        <c:lblOffset val="100"/>
        <c:noMultiLvlLbl val="0"/>
      </c:catAx>
      <c:valAx>
        <c:axId val="99187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185792"/>
        <c:crosses val="autoZero"/>
        <c:crossBetween val="between"/>
      </c:valAx>
      <c:valAx>
        <c:axId val="991898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191808"/>
        <c:crosses val="max"/>
        <c:crossBetween val="between"/>
        <c:majorUnit val="0.2"/>
      </c:valAx>
      <c:catAx>
        <c:axId val="9919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9189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14</c:v>
                </c:pt>
                <c:pt idx="12">
                  <c:v>11</c:v>
                </c:pt>
                <c:pt idx="13">
                  <c:v>71</c:v>
                </c:pt>
                <c:pt idx="14">
                  <c:v>119</c:v>
                </c:pt>
                <c:pt idx="15">
                  <c:v>71</c:v>
                </c:pt>
                <c:pt idx="16">
                  <c:v>44</c:v>
                </c:pt>
                <c:pt idx="17">
                  <c:v>52</c:v>
                </c:pt>
                <c:pt idx="1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D-4F3C-ADD6-28601A60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8592"/>
        <c:axId val="99368960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0.01</c:v>
                </c:pt>
                <c:pt idx="11">
                  <c:v>0.02</c:v>
                </c:pt>
                <c:pt idx="12">
                  <c:v>0.02</c:v>
                </c:pt>
                <c:pt idx="13">
                  <c:v>0.1</c:v>
                </c:pt>
                <c:pt idx="14">
                  <c:v>0.17</c:v>
                </c:pt>
                <c:pt idx="15">
                  <c:v>0.1</c:v>
                </c:pt>
                <c:pt idx="16">
                  <c:v>0.06</c:v>
                </c:pt>
                <c:pt idx="17">
                  <c:v>0.08</c:v>
                </c:pt>
                <c:pt idx="1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D-4F3C-ADD6-28601A60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3056"/>
        <c:axId val="99370880"/>
      </c:lineChart>
      <c:catAx>
        <c:axId val="9935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68960"/>
        <c:crosses val="autoZero"/>
        <c:auto val="1"/>
        <c:lblAlgn val="ctr"/>
        <c:lblOffset val="100"/>
        <c:noMultiLvlLbl val="0"/>
      </c:catAx>
      <c:valAx>
        <c:axId val="99368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58592"/>
        <c:crosses val="autoZero"/>
        <c:crossBetween val="between"/>
      </c:valAx>
      <c:valAx>
        <c:axId val="993708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73056"/>
        <c:crosses val="max"/>
        <c:crossBetween val="between"/>
        <c:majorUnit val="0.1"/>
      </c:valAx>
      <c:catAx>
        <c:axId val="9937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708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128</c:v>
                </c:pt>
                <c:pt idx="1">
                  <c:v>261</c:v>
                </c:pt>
                <c:pt idx="2">
                  <c:v>954</c:v>
                </c:pt>
                <c:pt idx="3">
                  <c:v>825</c:v>
                </c:pt>
                <c:pt idx="4">
                  <c:v>835</c:v>
                </c:pt>
                <c:pt idx="5">
                  <c:v>747</c:v>
                </c:pt>
                <c:pt idx="6">
                  <c:v>653</c:v>
                </c:pt>
                <c:pt idx="7">
                  <c:v>511</c:v>
                </c:pt>
                <c:pt idx="8">
                  <c:v>414</c:v>
                </c:pt>
                <c:pt idx="9">
                  <c:v>345</c:v>
                </c:pt>
                <c:pt idx="10">
                  <c:v>283</c:v>
                </c:pt>
                <c:pt idx="11">
                  <c:v>913</c:v>
                </c:pt>
                <c:pt idx="12">
                  <c:v>735</c:v>
                </c:pt>
                <c:pt idx="13">
                  <c:v>3022</c:v>
                </c:pt>
                <c:pt idx="14">
                  <c:v>5555</c:v>
                </c:pt>
                <c:pt idx="15">
                  <c:v>3203</c:v>
                </c:pt>
                <c:pt idx="16">
                  <c:v>2028</c:v>
                </c:pt>
                <c:pt idx="17">
                  <c:v>2048</c:v>
                </c:pt>
                <c:pt idx="18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4-4758-99D4-CE9CAF4F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26784"/>
        <c:axId val="98328960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0.19</c:v>
                </c:pt>
                <c:pt idx="1">
                  <c:v>0.38</c:v>
                </c:pt>
                <c:pt idx="2">
                  <c:v>1.39</c:v>
                </c:pt>
                <c:pt idx="3">
                  <c:v>1.2</c:v>
                </c:pt>
                <c:pt idx="4">
                  <c:v>1.22</c:v>
                </c:pt>
                <c:pt idx="5">
                  <c:v>1.0900000000000001</c:v>
                </c:pt>
                <c:pt idx="6">
                  <c:v>0.95</c:v>
                </c:pt>
                <c:pt idx="7">
                  <c:v>0.74</c:v>
                </c:pt>
                <c:pt idx="8">
                  <c:v>0.6</c:v>
                </c:pt>
                <c:pt idx="9">
                  <c:v>0.5</c:v>
                </c:pt>
                <c:pt idx="10">
                  <c:v>0.41</c:v>
                </c:pt>
                <c:pt idx="11">
                  <c:v>1.33</c:v>
                </c:pt>
                <c:pt idx="12">
                  <c:v>1.07</c:v>
                </c:pt>
                <c:pt idx="13">
                  <c:v>4.4000000000000004</c:v>
                </c:pt>
                <c:pt idx="14">
                  <c:v>8.09</c:v>
                </c:pt>
                <c:pt idx="15">
                  <c:v>4.66</c:v>
                </c:pt>
                <c:pt idx="16">
                  <c:v>2.95</c:v>
                </c:pt>
                <c:pt idx="17">
                  <c:v>2.98</c:v>
                </c:pt>
                <c:pt idx="18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4-4758-99D4-CE9CAF4F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41248"/>
        <c:axId val="98330880"/>
      </c:lineChart>
      <c:catAx>
        <c:axId val="983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328960"/>
        <c:crosses val="autoZero"/>
        <c:auto val="1"/>
        <c:lblAlgn val="ctr"/>
        <c:lblOffset val="100"/>
        <c:noMultiLvlLbl val="0"/>
      </c:catAx>
      <c:valAx>
        <c:axId val="98328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326784"/>
        <c:crosses val="autoZero"/>
        <c:crossBetween val="between"/>
      </c:valAx>
      <c:valAx>
        <c:axId val="983308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341248"/>
        <c:crosses val="max"/>
        <c:crossBetween val="between"/>
      </c:valAx>
      <c:catAx>
        <c:axId val="983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83308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STD定点!$E$7:$T$7</c:f>
              <c:numCache>
                <c:formatCode>#,##0_ </c:formatCode>
                <c:ptCount val="16"/>
                <c:pt idx="0">
                  <c:v>75</c:v>
                </c:pt>
                <c:pt idx="1">
                  <c:v>23</c:v>
                </c:pt>
                <c:pt idx="2">
                  <c:v>20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13</c:v>
                </c:pt>
                <c:pt idx="7">
                  <c:v>10</c:v>
                </c:pt>
                <c:pt idx="8">
                  <c:v>17</c:v>
                </c:pt>
                <c:pt idx="9">
                  <c:v>12</c:v>
                </c:pt>
                <c:pt idx="10">
                  <c:v>17</c:v>
                </c:pt>
                <c:pt idx="11">
                  <c:v>9</c:v>
                </c:pt>
                <c:pt idx="12">
                  <c:v>24</c:v>
                </c:pt>
                <c:pt idx="13">
                  <c:v>26</c:v>
                </c:pt>
                <c:pt idx="14">
                  <c:v>47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F-49C3-ABFA-5B342DE4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1536"/>
        <c:axId val="100807808"/>
      </c:barChart>
      <c:lineChart>
        <c:grouping val="standard"/>
        <c:varyColors val="0"/>
        <c:ser>
          <c:idx val="1"/>
          <c:order val="1"/>
          <c:tx>
            <c:strRef>
              <c:f>STD定点!$D$8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STD定点!$E$8:$T$8</c:f>
              <c:numCache>
                <c:formatCode>#,##0.00_ </c:formatCode>
                <c:ptCount val="16"/>
                <c:pt idx="0">
                  <c:v>0.16</c:v>
                </c:pt>
                <c:pt idx="1">
                  <c:v>0.05</c:v>
                </c:pt>
                <c:pt idx="2">
                  <c:v>0.04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0.03</c:v>
                </c:pt>
                <c:pt idx="7">
                  <c:v>0.02</c:v>
                </c:pt>
                <c:pt idx="8">
                  <c:v>0.04</c:v>
                </c:pt>
                <c:pt idx="9">
                  <c:v>0.03</c:v>
                </c:pt>
                <c:pt idx="10">
                  <c:v>0.04</c:v>
                </c:pt>
                <c:pt idx="11">
                  <c:v>0.02</c:v>
                </c:pt>
                <c:pt idx="12">
                  <c:v>0.05</c:v>
                </c:pt>
                <c:pt idx="13">
                  <c:v>0.05</c:v>
                </c:pt>
                <c:pt idx="14">
                  <c:v>0.1</c:v>
                </c:pt>
                <c:pt idx="15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F-49C3-ABFA-5B342DE4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1904"/>
        <c:axId val="100809728"/>
      </c:lineChart>
      <c:catAx>
        <c:axId val="10080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07808"/>
        <c:crosses val="autoZero"/>
        <c:auto val="1"/>
        <c:lblAlgn val="ctr"/>
        <c:lblOffset val="100"/>
        <c:noMultiLvlLbl val="0"/>
      </c:catAx>
      <c:valAx>
        <c:axId val="100807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01536"/>
        <c:crosses val="autoZero"/>
        <c:crossBetween val="between"/>
      </c:valAx>
      <c:valAx>
        <c:axId val="1008097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11904"/>
        <c:crosses val="max"/>
        <c:crossBetween val="between"/>
        <c:majorUnit val="0.1"/>
      </c:valAx>
      <c:catAx>
        <c:axId val="10081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09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STD定点!$E$9:$T$9</c:f>
              <c:numCache>
                <c:formatCode>#,##0_ </c:formatCode>
                <c:ptCount val="16"/>
                <c:pt idx="0">
                  <c:v>130</c:v>
                </c:pt>
                <c:pt idx="1">
                  <c:v>97</c:v>
                </c:pt>
                <c:pt idx="2">
                  <c:v>200</c:v>
                </c:pt>
                <c:pt idx="3">
                  <c:v>91</c:v>
                </c:pt>
                <c:pt idx="4">
                  <c:v>52</c:v>
                </c:pt>
                <c:pt idx="5">
                  <c:v>57</c:v>
                </c:pt>
                <c:pt idx="6">
                  <c:v>87</c:v>
                </c:pt>
                <c:pt idx="7">
                  <c:v>67</c:v>
                </c:pt>
                <c:pt idx="8">
                  <c:v>65</c:v>
                </c:pt>
                <c:pt idx="9">
                  <c:v>56</c:v>
                </c:pt>
                <c:pt idx="10">
                  <c:v>33</c:v>
                </c:pt>
                <c:pt idx="11">
                  <c:v>24</c:v>
                </c:pt>
                <c:pt idx="12">
                  <c:v>21</c:v>
                </c:pt>
                <c:pt idx="13">
                  <c:v>14</c:v>
                </c:pt>
                <c:pt idx="14">
                  <c:v>12</c:v>
                </c:pt>
                <c:pt idx="1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A-4EDA-9577-B41A33F8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95424"/>
        <c:axId val="100697600"/>
      </c:barChart>
      <c:lineChart>
        <c:grouping val="standard"/>
        <c:varyColors val="0"/>
        <c:ser>
          <c:idx val="1"/>
          <c:order val="1"/>
          <c:tx>
            <c:strRef>
              <c:f>STD定点!$D$10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STD定点!$E$10:$T$10</c:f>
              <c:numCache>
                <c:formatCode>#,##0.00_ </c:formatCode>
                <c:ptCount val="16"/>
                <c:pt idx="0">
                  <c:v>0.27</c:v>
                </c:pt>
                <c:pt idx="1">
                  <c:v>0.2</c:v>
                </c:pt>
                <c:pt idx="2">
                  <c:v>0.42</c:v>
                </c:pt>
                <c:pt idx="3">
                  <c:v>0.19</c:v>
                </c:pt>
                <c:pt idx="4">
                  <c:v>0.11</c:v>
                </c:pt>
                <c:pt idx="5">
                  <c:v>0.12</c:v>
                </c:pt>
                <c:pt idx="6">
                  <c:v>0.18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0.12</c:v>
                </c:pt>
                <c:pt idx="10">
                  <c:v>7.0000000000000007E-2</c:v>
                </c:pt>
                <c:pt idx="11">
                  <c:v>0.05</c:v>
                </c:pt>
                <c:pt idx="12">
                  <c:v>0.04</c:v>
                </c:pt>
                <c:pt idx="13">
                  <c:v>0.03</c:v>
                </c:pt>
                <c:pt idx="14">
                  <c:v>0.03</c:v>
                </c:pt>
                <c:pt idx="1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A-4EDA-9577-B41A33F8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3984"/>
        <c:axId val="100699520"/>
      </c:lineChart>
      <c:catAx>
        <c:axId val="10069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97600"/>
        <c:crosses val="autoZero"/>
        <c:auto val="1"/>
        <c:lblAlgn val="ctr"/>
        <c:lblOffset val="100"/>
        <c:noMultiLvlLbl val="0"/>
      </c:catAx>
      <c:valAx>
        <c:axId val="100697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95424"/>
        <c:crosses val="autoZero"/>
        <c:crossBetween val="between"/>
      </c:valAx>
      <c:valAx>
        <c:axId val="1006995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13984"/>
        <c:crosses val="max"/>
        <c:crossBetween val="between"/>
        <c:majorUnit val="0.1"/>
      </c:valAx>
      <c:catAx>
        <c:axId val="10071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699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-201</a:t>
            </a:r>
            <a:r>
              <a:rPr lang="en-US" altLang="ja-JP"/>
              <a:t>5</a:t>
            </a:r>
            <a:r>
              <a:rPr lang="en-US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STD定点!$E$11:$T$11</c:f>
              <c:numCache>
                <c:formatCode>#,##0_ </c:formatCode>
                <c:ptCount val="16"/>
                <c:pt idx="0">
                  <c:v>94</c:v>
                </c:pt>
                <c:pt idx="1">
                  <c:v>2395</c:v>
                </c:pt>
                <c:pt idx="2">
                  <c:v>3342</c:v>
                </c:pt>
                <c:pt idx="3">
                  <c:v>1896</c:v>
                </c:pt>
                <c:pt idx="4">
                  <c:v>468</c:v>
                </c:pt>
                <c:pt idx="5">
                  <c:v>218</c:v>
                </c:pt>
                <c:pt idx="6">
                  <c:v>243</c:v>
                </c:pt>
                <c:pt idx="7">
                  <c:v>237</c:v>
                </c:pt>
                <c:pt idx="8">
                  <c:v>260</c:v>
                </c:pt>
                <c:pt idx="9">
                  <c:v>172</c:v>
                </c:pt>
                <c:pt idx="10">
                  <c:v>102</c:v>
                </c:pt>
                <c:pt idx="11">
                  <c:v>67</c:v>
                </c:pt>
                <c:pt idx="12">
                  <c:v>83</c:v>
                </c:pt>
                <c:pt idx="13">
                  <c:v>110</c:v>
                </c:pt>
                <c:pt idx="14">
                  <c:v>102</c:v>
                </c:pt>
                <c:pt idx="15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8-415E-A7C6-9B61467B7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53408"/>
        <c:axId val="100755328"/>
      </c:barChart>
      <c:lineChart>
        <c:grouping val="standard"/>
        <c:varyColors val="0"/>
        <c:ser>
          <c:idx val="1"/>
          <c:order val="1"/>
          <c:tx>
            <c:strRef>
              <c:f>STD定点!$D$12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STD定点!$E$12:$T$12</c:f>
              <c:numCache>
                <c:formatCode>#,##0.00_ </c:formatCode>
                <c:ptCount val="16"/>
                <c:pt idx="0">
                  <c:v>0.2</c:v>
                </c:pt>
                <c:pt idx="1">
                  <c:v>5.0199999999999996</c:v>
                </c:pt>
                <c:pt idx="2">
                  <c:v>7.01</c:v>
                </c:pt>
                <c:pt idx="3">
                  <c:v>3.97</c:v>
                </c:pt>
                <c:pt idx="4">
                  <c:v>0.98</c:v>
                </c:pt>
                <c:pt idx="5">
                  <c:v>0.46</c:v>
                </c:pt>
                <c:pt idx="6">
                  <c:v>0.51</c:v>
                </c:pt>
                <c:pt idx="7">
                  <c:v>0.5</c:v>
                </c:pt>
                <c:pt idx="8">
                  <c:v>0.55000000000000004</c:v>
                </c:pt>
                <c:pt idx="9">
                  <c:v>0.36</c:v>
                </c:pt>
                <c:pt idx="10">
                  <c:v>0.21</c:v>
                </c:pt>
                <c:pt idx="11">
                  <c:v>0.14000000000000001</c:v>
                </c:pt>
                <c:pt idx="12">
                  <c:v>0.17</c:v>
                </c:pt>
                <c:pt idx="13">
                  <c:v>0.23</c:v>
                </c:pt>
                <c:pt idx="14">
                  <c:v>0.21</c:v>
                </c:pt>
                <c:pt idx="15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8-415E-A7C6-9B61467B7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7616"/>
        <c:axId val="100765696"/>
      </c:lineChart>
      <c:catAx>
        <c:axId val="10075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55328"/>
        <c:crosses val="autoZero"/>
        <c:auto val="1"/>
        <c:lblAlgn val="ctr"/>
        <c:lblOffset val="100"/>
        <c:noMultiLvlLbl val="0"/>
      </c:catAx>
      <c:valAx>
        <c:axId val="100755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53408"/>
        <c:crosses val="autoZero"/>
        <c:crossBetween val="between"/>
      </c:valAx>
      <c:valAx>
        <c:axId val="1007656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67616"/>
        <c:crosses val="max"/>
        <c:crossBetween val="between"/>
        <c:majorUnit val="0.5"/>
      </c:valAx>
      <c:catAx>
        <c:axId val="10076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7656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STD定点!$E$13:$T$13</c:f>
              <c:numCache>
                <c:formatCode>#,##0_ </c:formatCode>
                <c:ptCount val="16"/>
                <c:pt idx="0">
                  <c:v>7</c:v>
                </c:pt>
                <c:pt idx="1">
                  <c:v>69</c:v>
                </c:pt>
                <c:pt idx="2">
                  <c:v>73</c:v>
                </c:pt>
                <c:pt idx="3">
                  <c:v>49</c:v>
                </c:pt>
                <c:pt idx="4">
                  <c:v>12</c:v>
                </c:pt>
                <c:pt idx="5">
                  <c:v>10</c:v>
                </c:pt>
                <c:pt idx="6">
                  <c:v>5</c:v>
                </c:pt>
                <c:pt idx="7">
                  <c:v>17</c:v>
                </c:pt>
                <c:pt idx="8">
                  <c:v>16</c:v>
                </c:pt>
                <c:pt idx="9">
                  <c:v>17</c:v>
                </c:pt>
                <c:pt idx="10">
                  <c:v>7</c:v>
                </c:pt>
                <c:pt idx="11">
                  <c:v>15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C-4E2F-9C2F-2F657971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10848"/>
        <c:axId val="101312768"/>
      </c:barChart>
      <c:lineChart>
        <c:grouping val="standard"/>
        <c:varyColors val="0"/>
        <c:ser>
          <c:idx val="1"/>
          <c:order val="1"/>
          <c:tx>
            <c:strRef>
              <c:f>STD定点!$D$14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STD定点!$E$14:$T$14</c:f>
              <c:numCache>
                <c:formatCode>#,##0.00_ </c:formatCode>
                <c:ptCount val="16"/>
                <c:pt idx="0">
                  <c:v>0.01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</c:v>
                </c:pt>
                <c:pt idx="4">
                  <c:v>0.03</c:v>
                </c:pt>
                <c:pt idx="5">
                  <c:v>0.02</c:v>
                </c:pt>
                <c:pt idx="6">
                  <c:v>0.01</c:v>
                </c:pt>
                <c:pt idx="7">
                  <c:v>0.04</c:v>
                </c:pt>
                <c:pt idx="8">
                  <c:v>0.03</c:v>
                </c:pt>
                <c:pt idx="9">
                  <c:v>0.04</c:v>
                </c:pt>
                <c:pt idx="10">
                  <c:v>0.01</c:v>
                </c:pt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C-4E2F-9C2F-2F657971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20960"/>
        <c:axId val="101319040"/>
      </c:lineChart>
      <c:catAx>
        <c:axId val="10131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12768"/>
        <c:crosses val="autoZero"/>
        <c:auto val="1"/>
        <c:lblAlgn val="ctr"/>
        <c:lblOffset val="100"/>
        <c:noMultiLvlLbl val="0"/>
      </c:catAx>
      <c:valAx>
        <c:axId val="101312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10848"/>
        <c:crosses val="autoZero"/>
        <c:crossBetween val="between"/>
      </c:valAx>
      <c:valAx>
        <c:axId val="1013190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20960"/>
        <c:crosses val="max"/>
        <c:crossBetween val="between"/>
        <c:majorUnit val="0.1"/>
      </c:valAx>
      <c:catAx>
        <c:axId val="1013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1319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STD定点!$E$15:$T$15</c:f>
              <c:numCache>
                <c:formatCode>#,##0_ </c:formatCode>
                <c:ptCount val="16"/>
                <c:pt idx="0">
                  <c:v>579</c:v>
                </c:pt>
                <c:pt idx="1">
                  <c:v>3059</c:v>
                </c:pt>
                <c:pt idx="2">
                  <c:v>567</c:v>
                </c:pt>
                <c:pt idx="3">
                  <c:v>55</c:v>
                </c:pt>
                <c:pt idx="4">
                  <c:v>8</c:v>
                </c:pt>
                <c:pt idx="5">
                  <c:v>6</c:v>
                </c:pt>
                <c:pt idx="6">
                  <c:v>12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5-4044-835C-36586710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0384"/>
        <c:axId val="101362304"/>
      </c:barChart>
      <c:lineChart>
        <c:grouping val="standard"/>
        <c:varyColors val="0"/>
        <c:ser>
          <c:idx val="1"/>
          <c:order val="1"/>
          <c:tx>
            <c:strRef>
              <c:f>STD定点!$D$16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STD定点!$E$16:$T$16</c:f>
              <c:numCache>
                <c:formatCode>#,##0.00_ </c:formatCode>
                <c:ptCount val="16"/>
                <c:pt idx="0">
                  <c:v>1.21</c:v>
                </c:pt>
                <c:pt idx="1">
                  <c:v>6.41</c:v>
                </c:pt>
                <c:pt idx="2">
                  <c:v>1.19</c:v>
                </c:pt>
                <c:pt idx="3">
                  <c:v>0.12</c:v>
                </c:pt>
                <c:pt idx="4">
                  <c:v>0.02</c:v>
                </c:pt>
                <c:pt idx="5">
                  <c:v>0.01</c:v>
                </c:pt>
                <c:pt idx="6">
                  <c:v>0.03</c:v>
                </c:pt>
                <c:pt idx="7">
                  <c:v>0.01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  <c:pt idx="1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5-4044-835C-36586710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4592"/>
        <c:axId val="101372672"/>
      </c:lineChart>
      <c:catAx>
        <c:axId val="10136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62304"/>
        <c:crosses val="autoZero"/>
        <c:auto val="1"/>
        <c:lblAlgn val="ctr"/>
        <c:lblOffset val="100"/>
        <c:noMultiLvlLbl val="0"/>
      </c:catAx>
      <c:valAx>
        <c:axId val="101362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60384"/>
        <c:crosses val="autoZero"/>
        <c:crossBetween val="between"/>
      </c:valAx>
      <c:valAx>
        <c:axId val="1013726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74592"/>
        <c:crosses val="max"/>
        <c:crossBetween val="between"/>
      </c:valAx>
      <c:catAx>
        <c:axId val="10137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3726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ＲＳ</a:t>
            </a:r>
            <a:r>
              <a:rPr lang="ja-JP" sz="1400"/>
              <a:t>ウイルス感染症</a:t>
            </a:r>
            <a:r>
              <a:rPr lang="en-US" sz="1400"/>
              <a:t>(Respiratory syncytial virus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20247</c:v>
                </c:pt>
                <c:pt idx="1">
                  <c:v>26064</c:v>
                </c:pt>
                <c:pt idx="2">
                  <c:v>40687</c:v>
                </c:pt>
                <c:pt idx="3">
                  <c:v>18301</c:v>
                </c:pt>
                <c:pt idx="4">
                  <c:v>8211</c:v>
                </c:pt>
                <c:pt idx="5">
                  <c:v>3802</c:v>
                </c:pt>
                <c:pt idx="6">
                  <c:v>1350</c:v>
                </c:pt>
                <c:pt idx="7">
                  <c:v>542</c:v>
                </c:pt>
                <c:pt idx="8">
                  <c:v>227</c:v>
                </c:pt>
                <c:pt idx="9">
                  <c:v>128</c:v>
                </c:pt>
                <c:pt idx="10">
                  <c:v>82</c:v>
                </c:pt>
                <c:pt idx="11">
                  <c:v>201</c:v>
                </c:pt>
                <c:pt idx="12">
                  <c:v>25</c:v>
                </c:pt>
                <c:pt idx="1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F-442F-B5F1-27A32A18A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68288"/>
        <c:axId val="56269824"/>
      </c:barChart>
      <c:catAx>
        <c:axId val="5626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69824"/>
        <c:crosses val="autoZero"/>
        <c:auto val="1"/>
        <c:lblAlgn val="ctr"/>
        <c:lblOffset val="100"/>
        <c:noMultiLvlLbl val="0"/>
      </c:catAx>
      <c:valAx>
        <c:axId val="56269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68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-201</a:t>
            </a:r>
            <a:r>
              <a:rPr lang="en-US" altLang="ja-JP"/>
              <a:t>5</a:t>
            </a:r>
            <a:r>
              <a:rPr lang="en-US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基幹病院定点!$E$7:$T$7</c:f>
              <c:numCache>
                <c:formatCode>#,##0_ 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28</c:v>
                </c:pt>
                <c:pt idx="4">
                  <c:v>2438</c:v>
                </c:pt>
                <c:pt idx="5">
                  <c:v>6377</c:v>
                </c:pt>
                <c:pt idx="6">
                  <c:v>5306</c:v>
                </c:pt>
                <c:pt idx="7">
                  <c:v>3766</c:v>
                </c:pt>
                <c:pt idx="8">
                  <c:v>2562</c:v>
                </c:pt>
                <c:pt idx="9">
                  <c:v>1721</c:v>
                </c:pt>
                <c:pt idx="10">
                  <c:v>1075</c:v>
                </c:pt>
                <c:pt idx="11">
                  <c:v>573</c:v>
                </c:pt>
                <c:pt idx="12">
                  <c:v>305</c:v>
                </c:pt>
                <c:pt idx="13">
                  <c:v>175</c:v>
                </c:pt>
                <c:pt idx="14">
                  <c:v>84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7AC-A0B9-C9A024E37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4880"/>
        <c:axId val="101436800"/>
      </c:barChart>
      <c:lineChart>
        <c:grouping val="standard"/>
        <c:varyColors val="0"/>
        <c:ser>
          <c:idx val="1"/>
          <c:order val="1"/>
          <c:tx>
            <c:strRef>
              <c:f>基幹病院定点!$D$8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基幹病院定点!$E$8:$T$8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2.4900000000000002</c:v>
                </c:pt>
                <c:pt idx="5">
                  <c:v>6.51</c:v>
                </c:pt>
                <c:pt idx="6">
                  <c:v>5.41</c:v>
                </c:pt>
                <c:pt idx="7">
                  <c:v>3.84</c:v>
                </c:pt>
                <c:pt idx="8">
                  <c:v>2.61</c:v>
                </c:pt>
                <c:pt idx="9">
                  <c:v>1.76</c:v>
                </c:pt>
                <c:pt idx="10">
                  <c:v>1.1000000000000001</c:v>
                </c:pt>
                <c:pt idx="11">
                  <c:v>0.57999999999999996</c:v>
                </c:pt>
                <c:pt idx="12">
                  <c:v>0.31</c:v>
                </c:pt>
                <c:pt idx="13">
                  <c:v>0.18</c:v>
                </c:pt>
                <c:pt idx="14">
                  <c:v>0.09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F-47AC-A0B9-C9A024E37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40896"/>
        <c:axId val="101438976"/>
      </c:lineChart>
      <c:catAx>
        <c:axId val="10143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36800"/>
        <c:crosses val="autoZero"/>
        <c:auto val="1"/>
        <c:lblAlgn val="ctr"/>
        <c:lblOffset val="100"/>
        <c:noMultiLvlLbl val="0"/>
      </c:catAx>
      <c:valAx>
        <c:axId val="101436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34880"/>
        <c:crosses val="autoZero"/>
        <c:crossBetween val="between"/>
      </c:valAx>
      <c:valAx>
        <c:axId val="1014389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40896"/>
        <c:crosses val="max"/>
        <c:crossBetween val="between"/>
      </c:valAx>
      <c:catAx>
        <c:axId val="10144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1438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基幹病院定点!$E$9:$T$9</c:f>
              <c:numCache>
                <c:formatCode>#,##0_ 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11</c:v>
                </c:pt>
                <c:pt idx="4">
                  <c:v>277</c:v>
                </c:pt>
                <c:pt idx="5">
                  <c:v>1146</c:v>
                </c:pt>
                <c:pt idx="6">
                  <c:v>1357</c:v>
                </c:pt>
                <c:pt idx="7">
                  <c:v>1228</c:v>
                </c:pt>
                <c:pt idx="8">
                  <c:v>1119</c:v>
                </c:pt>
                <c:pt idx="9">
                  <c:v>939</c:v>
                </c:pt>
                <c:pt idx="10">
                  <c:v>773</c:v>
                </c:pt>
                <c:pt idx="11">
                  <c:v>628</c:v>
                </c:pt>
                <c:pt idx="12">
                  <c:v>465</c:v>
                </c:pt>
                <c:pt idx="13">
                  <c:v>321</c:v>
                </c:pt>
                <c:pt idx="14">
                  <c:v>279</c:v>
                </c:pt>
                <c:pt idx="15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9-47D4-AD9A-04DE2530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84544"/>
        <c:axId val="102690816"/>
      </c:barChart>
      <c:lineChart>
        <c:grouping val="standard"/>
        <c:varyColors val="0"/>
        <c:ser>
          <c:idx val="1"/>
          <c:order val="1"/>
          <c:tx>
            <c:strRef>
              <c:f>基幹病院定点!$D$10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基幹病院定点!$E$10:$T$10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0.28000000000000003</c:v>
                </c:pt>
                <c:pt idx="5">
                  <c:v>1.17</c:v>
                </c:pt>
                <c:pt idx="6" formatCode="General">
                  <c:v>1.38</c:v>
                </c:pt>
                <c:pt idx="7" formatCode="#,##0.00_ ">
                  <c:v>1.25</c:v>
                </c:pt>
                <c:pt idx="8" formatCode="#,##0.00_ ">
                  <c:v>1.1399999999999999</c:v>
                </c:pt>
                <c:pt idx="9" formatCode="#,##0.00_ ">
                  <c:v>0.96</c:v>
                </c:pt>
                <c:pt idx="10" formatCode="#,##0.00_ ">
                  <c:v>0.79</c:v>
                </c:pt>
                <c:pt idx="11" formatCode="#,##0.00_ ">
                  <c:v>0.64</c:v>
                </c:pt>
                <c:pt idx="12" formatCode="#,##0.00_ ">
                  <c:v>0.47</c:v>
                </c:pt>
                <c:pt idx="13" formatCode="#,##0.00_ ">
                  <c:v>0.33</c:v>
                </c:pt>
                <c:pt idx="14" formatCode="#,##0.00_ ">
                  <c:v>0.28000000000000003</c:v>
                </c:pt>
                <c:pt idx="15" formatCode="#,##0.00_ 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9-47D4-AD9A-04DE2530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02400"/>
        <c:axId val="102692736"/>
      </c:lineChart>
      <c:catAx>
        <c:axId val="10268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90816"/>
        <c:crosses val="autoZero"/>
        <c:auto val="1"/>
        <c:lblAlgn val="ctr"/>
        <c:lblOffset val="100"/>
        <c:noMultiLvlLbl val="0"/>
      </c:catAx>
      <c:valAx>
        <c:axId val="102690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84544"/>
        <c:crosses val="autoZero"/>
        <c:crossBetween val="between"/>
      </c:valAx>
      <c:valAx>
        <c:axId val="1026927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02400"/>
        <c:crosses val="max"/>
        <c:crossBetween val="between"/>
        <c:majorUnit val="0.2"/>
      </c:valAx>
      <c:catAx>
        <c:axId val="10250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927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基幹病院定点!$E$11:$T$11</c:f>
              <c:numCache>
                <c:formatCode>#,##0_ 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223</c:v>
                </c:pt>
                <c:pt idx="5">
                  <c:v>1022</c:v>
                </c:pt>
                <c:pt idx="6">
                  <c:v>994</c:v>
                </c:pt>
                <c:pt idx="7">
                  <c:v>959</c:v>
                </c:pt>
                <c:pt idx="8">
                  <c:v>710</c:v>
                </c:pt>
                <c:pt idx="9">
                  <c:v>697</c:v>
                </c:pt>
                <c:pt idx="10">
                  <c:v>461</c:v>
                </c:pt>
                <c:pt idx="11">
                  <c:v>272</c:v>
                </c:pt>
                <c:pt idx="12">
                  <c:v>142</c:v>
                </c:pt>
                <c:pt idx="13">
                  <c:v>126</c:v>
                </c:pt>
                <c:pt idx="14">
                  <c:v>90</c:v>
                </c:pt>
                <c:pt idx="1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9-4D46-B65F-006F2446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94816"/>
        <c:axId val="102601088"/>
      </c:barChart>
      <c:lineChart>
        <c:grouping val="standard"/>
        <c:varyColors val="0"/>
        <c:ser>
          <c:idx val="1"/>
          <c:order val="1"/>
          <c:tx>
            <c:strRef>
              <c:f>基幹病院定点!$D$12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基幹病院定点!$E$12:$T$12</c:f>
              <c:numCache>
                <c:formatCode>#,##0.00_ 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0.23</c:v>
                </c:pt>
                <c:pt idx="5">
                  <c:v>1.04</c:v>
                </c:pt>
                <c:pt idx="6">
                  <c:v>1.01</c:v>
                </c:pt>
                <c:pt idx="7">
                  <c:v>0.98</c:v>
                </c:pt>
                <c:pt idx="8">
                  <c:v>0.72</c:v>
                </c:pt>
                <c:pt idx="9">
                  <c:v>0.71</c:v>
                </c:pt>
                <c:pt idx="10">
                  <c:v>0.47</c:v>
                </c:pt>
                <c:pt idx="11">
                  <c:v>0.28000000000000003</c:v>
                </c:pt>
                <c:pt idx="12">
                  <c:v>0.14000000000000001</c:v>
                </c:pt>
                <c:pt idx="13">
                  <c:v>0.13</c:v>
                </c:pt>
                <c:pt idx="14">
                  <c:v>0.09</c:v>
                </c:pt>
                <c:pt idx="1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9-4D46-B65F-006F2446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5184"/>
        <c:axId val="102603008"/>
      </c:lineChart>
      <c:catAx>
        <c:axId val="10259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01088"/>
        <c:crosses val="autoZero"/>
        <c:auto val="1"/>
        <c:lblAlgn val="ctr"/>
        <c:lblOffset val="100"/>
        <c:noMultiLvlLbl val="0"/>
      </c:catAx>
      <c:valAx>
        <c:axId val="102601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94816"/>
        <c:crosses val="autoZero"/>
        <c:crossBetween val="between"/>
      </c:valAx>
      <c:valAx>
        <c:axId val="1026030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05184"/>
        <c:crosses val="max"/>
        <c:crossBetween val="between"/>
        <c:majorUnit val="0.2"/>
      </c:valAx>
      <c:catAx>
        <c:axId val="10260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03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基幹病院定点!$E$13:$T$13</c:f>
              <c:numCache>
                <c:formatCode>#,##0_ 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640</c:v>
                </c:pt>
                <c:pt idx="5">
                  <c:v>1922</c:v>
                </c:pt>
                <c:pt idx="6">
                  <c:v>1752</c:v>
                </c:pt>
                <c:pt idx="7">
                  <c:v>1342</c:v>
                </c:pt>
                <c:pt idx="8">
                  <c:v>1029</c:v>
                </c:pt>
                <c:pt idx="9">
                  <c:v>839</c:v>
                </c:pt>
                <c:pt idx="10">
                  <c:v>534</c:v>
                </c:pt>
                <c:pt idx="11">
                  <c:v>308</c:v>
                </c:pt>
                <c:pt idx="12">
                  <c:v>143</c:v>
                </c:pt>
                <c:pt idx="13">
                  <c:v>105</c:v>
                </c:pt>
                <c:pt idx="14">
                  <c:v>47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9-46FB-B4F6-40AB3F33F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63840"/>
        <c:axId val="102970112"/>
      </c:barChart>
      <c:lineChart>
        <c:grouping val="standard"/>
        <c:varyColors val="0"/>
        <c:ser>
          <c:idx val="1"/>
          <c:order val="1"/>
          <c:tx>
            <c:strRef>
              <c:f>基幹病院定点!$D$14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基幹病院定点!$E$14:$T$14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0.65</c:v>
                </c:pt>
                <c:pt idx="5">
                  <c:v>1.96</c:v>
                </c:pt>
                <c:pt idx="6">
                  <c:v>1.79</c:v>
                </c:pt>
                <c:pt idx="7">
                  <c:v>1.37</c:v>
                </c:pt>
                <c:pt idx="8">
                  <c:v>1.05</c:v>
                </c:pt>
                <c:pt idx="9">
                  <c:v>0.86</c:v>
                </c:pt>
                <c:pt idx="10">
                  <c:v>0.54</c:v>
                </c:pt>
                <c:pt idx="11">
                  <c:v>0.31</c:v>
                </c:pt>
                <c:pt idx="12">
                  <c:v>0.15</c:v>
                </c:pt>
                <c:pt idx="13">
                  <c:v>0.11</c:v>
                </c:pt>
                <c:pt idx="14">
                  <c:v>0.05</c:v>
                </c:pt>
                <c:pt idx="1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9-46FB-B4F6-40AB3F33F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8304"/>
        <c:axId val="102972032"/>
      </c:lineChart>
      <c:catAx>
        <c:axId val="10296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70112"/>
        <c:crosses val="autoZero"/>
        <c:auto val="1"/>
        <c:lblAlgn val="ctr"/>
        <c:lblOffset val="100"/>
        <c:noMultiLvlLbl val="0"/>
      </c:catAx>
      <c:valAx>
        <c:axId val="102970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63840"/>
        <c:crosses val="autoZero"/>
        <c:crossBetween val="between"/>
      </c:valAx>
      <c:valAx>
        <c:axId val="1029720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78304"/>
        <c:crosses val="max"/>
        <c:crossBetween val="between"/>
        <c:majorUnit val="0.2"/>
      </c:valAx>
      <c:catAx>
        <c:axId val="10297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9720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基幹病院定点!$E$15:$T$15</c:f>
              <c:numCache>
                <c:formatCode>#,##0_ </c:formatCode>
                <c:ptCount val="16"/>
                <c:pt idx="0">
                  <c:v>895</c:v>
                </c:pt>
                <c:pt idx="1">
                  <c:v>598</c:v>
                </c:pt>
                <c:pt idx="2">
                  <c:v>274</c:v>
                </c:pt>
                <c:pt idx="3">
                  <c:v>140</c:v>
                </c:pt>
                <c:pt idx="4">
                  <c:v>103</c:v>
                </c:pt>
                <c:pt idx="5">
                  <c:v>92</c:v>
                </c:pt>
                <c:pt idx="6">
                  <c:v>127</c:v>
                </c:pt>
                <c:pt idx="7">
                  <c:v>175</c:v>
                </c:pt>
                <c:pt idx="8">
                  <c:v>217</c:v>
                </c:pt>
                <c:pt idx="9">
                  <c:v>259</c:v>
                </c:pt>
                <c:pt idx="10">
                  <c:v>298</c:v>
                </c:pt>
                <c:pt idx="11">
                  <c:v>370</c:v>
                </c:pt>
                <c:pt idx="12">
                  <c:v>482</c:v>
                </c:pt>
                <c:pt idx="13">
                  <c:v>820</c:v>
                </c:pt>
                <c:pt idx="14">
                  <c:v>1365</c:v>
                </c:pt>
                <c:pt idx="15">
                  <c:v>10842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FE3-8713-D41E64F2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45440"/>
        <c:axId val="102847616"/>
      </c:barChart>
      <c:lineChart>
        <c:grouping val="standard"/>
        <c:varyColors val="0"/>
        <c:ser>
          <c:idx val="1"/>
          <c:order val="1"/>
          <c:tx>
            <c:strRef>
              <c:f>基幹病院定点!$D$16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基幹病院定点!$E$16:$T$16</c:f>
              <c:numCache>
                <c:formatCode>#,##0.00_ </c:formatCode>
                <c:ptCount val="16"/>
                <c:pt idx="0">
                  <c:v>1.87</c:v>
                </c:pt>
                <c:pt idx="1">
                  <c:v>1.25</c:v>
                </c:pt>
                <c:pt idx="2">
                  <c:v>0.56999999999999995</c:v>
                </c:pt>
                <c:pt idx="3">
                  <c:v>0.28999999999999998</c:v>
                </c:pt>
                <c:pt idx="4">
                  <c:v>0.22</c:v>
                </c:pt>
                <c:pt idx="5">
                  <c:v>0.19</c:v>
                </c:pt>
                <c:pt idx="6">
                  <c:v>0.27</c:v>
                </c:pt>
                <c:pt idx="7">
                  <c:v>0.37</c:v>
                </c:pt>
                <c:pt idx="8">
                  <c:v>0.45</c:v>
                </c:pt>
                <c:pt idx="9">
                  <c:v>0.54</c:v>
                </c:pt>
                <c:pt idx="10">
                  <c:v>0.62</c:v>
                </c:pt>
                <c:pt idx="11">
                  <c:v>0.77</c:v>
                </c:pt>
                <c:pt idx="12">
                  <c:v>1.01</c:v>
                </c:pt>
                <c:pt idx="13">
                  <c:v>1.71</c:v>
                </c:pt>
                <c:pt idx="14">
                  <c:v>2.85</c:v>
                </c:pt>
                <c:pt idx="15">
                  <c:v>22.63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7-4FE3-8713-D41E64F2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55808"/>
        <c:axId val="102849536"/>
      </c:lineChart>
      <c:catAx>
        <c:axId val="10284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47616"/>
        <c:crosses val="autoZero"/>
        <c:auto val="1"/>
        <c:lblAlgn val="ctr"/>
        <c:lblOffset val="100"/>
        <c:noMultiLvlLbl val="0"/>
      </c:catAx>
      <c:valAx>
        <c:axId val="102847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45440"/>
        <c:crosses val="autoZero"/>
        <c:crossBetween val="between"/>
      </c:valAx>
      <c:valAx>
        <c:axId val="1028495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55808"/>
        <c:crosses val="max"/>
        <c:crossBetween val="between"/>
      </c:valAx>
      <c:catAx>
        <c:axId val="10285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28495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基幹病院定点!$E$17:$T$17</c:f>
              <c:numCache>
                <c:formatCode>#,##0_ </c:formatCode>
                <c:ptCount val="16"/>
                <c:pt idx="0">
                  <c:v>184</c:v>
                </c:pt>
                <c:pt idx="1">
                  <c:v>562</c:v>
                </c:pt>
                <c:pt idx="2">
                  <c:v>97</c:v>
                </c:pt>
                <c:pt idx="3">
                  <c:v>22</c:v>
                </c:pt>
                <c:pt idx="4">
                  <c:v>6</c:v>
                </c:pt>
                <c:pt idx="5">
                  <c:v>18</c:v>
                </c:pt>
                <c:pt idx="6">
                  <c:v>27</c:v>
                </c:pt>
                <c:pt idx="7">
                  <c:v>15</c:v>
                </c:pt>
                <c:pt idx="8">
                  <c:v>31</c:v>
                </c:pt>
                <c:pt idx="9">
                  <c:v>26</c:v>
                </c:pt>
                <c:pt idx="10">
                  <c:v>15</c:v>
                </c:pt>
                <c:pt idx="11">
                  <c:v>22</c:v>
                </c:pt>
                <c:pt idx="12">
                  <c:v>38</c:v>
                </c:pt>
                <c:pt idx="13">
                  <c:v>92</c:v>
                </c:pt>
                <c:pt idx="14">
                  <c:v>119</c:v>
                </c:pt>
                <c:pt idx="15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3-44AF-B592-89266A9E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23648"/>
        <c:axId val="102925824"/>
      </c:barChart>
      <c:lineChart>
        <c:grouping val="standard"/>
        <c:varyColors val="0"/>
        <c:ser>
          <c:idx val="1"/>
          <c:order val="1"/>
          <c:tx>
            <c:strRef>
              <c:f>基幹病院定点!$D$18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基幹病院定点!$E$18:$T$18</c:f>
              <c:numCache>
                <c:formatCode>#,##0.00_ </c:formatCode>
                <c:ptCount val="16"/>
                <c:pt idx="0">
                  <c:v>0.38</c:v>
                </c:pt>
                <c:pt idx="1">
                  <c:v>1.17</c:v>
                </c:pt>
                <c:pt idx="2">
                  <c:v>0.2</c:v>
                </c:pt>
                <c:pt idx="3">
                  <c:v>0.05</c:v>
                </c:pt>
                <c:pt idx="4">
                  <c:v>0.01</c:v>
                </c:pt>
                <c:pt idx="5">
                  <c:v>0.04</c:v>
                </c:pt>
                <c:pt idx="6">
                  <c:v>0.06</c:v>
                </c:pt>
                <c:pt idx="7">
                  <c:v>0.03</c:v>
                </c:pt>
                <c:pt idx="8">
                  <c:v>0.06</c:v>
                </c:pt>
                <c:pt idx="9">
                  <c:v>0.05</c:v>
                </c:pt>
                <c:pt idx="10">
                  <c:v>0.03</c:v>
                </c:pt>
                <c:pt idx="11">
                  <c:v>0.05</c:v>
                </c:pt>
                <c:pt idx="12">
                  <c:v>0.08</c:v>
                </c:pt>
                <c:pt idx="13">
                  <c:v>0.19</c:v>
                </c:pt>
                <c:pt idx="14">
                  <c:v>0.25</c:v>
                </c:pt>
                <c:pt idx="15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3-44AF-B592-89266A9E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9920"/>
        <c:axId val="102927744"/>
      </c:lineChart>
      <c:catAx>
        <c:axId val="10292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25824"/>
        <c:crosses val="autoZero"/>
        <c:auto val="1"/>
        <c:lblAlgn val="ctr"/>
        <c:lblOffset val="100"/>
        <c:noMultiLvlLbl val="0"/>
      </c:catAx>
      <c:valAx>
        <c:axId val="10292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23648"/>
        <c:crosses val="autoZero"/>
        <c:crossBetween val="between"/>
      </c:valAx>
      <c:valAx>
        <c:axId val="1029277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29920"/>
        <c:crosses val="max"/>
        <c:crossBetween val="between"/>
        <c:majorUnit val="0.2"/>
      </c:valAx>
      <c:catAx>
        <c:axId val="10292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9277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基幹病院定点!$E$19:$T$19</c:f>
              <c:numCache>
                <c:formatCode>#,##0_ 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15</c:v>
                </c:pt>
                <c:pt idx="12">
                  <c:v>10</c:v>
                </c:pt>
                <c:pt idx="13">
                  <c:v>6</c:v>
                </c:pt>
                <c:pt idx="14">
                  <c:v>21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E-4F5F-B615-44AF4911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42816"/>
        <c:axId val="100644736"/>
      </c:barChart>
      <c:lineChart>
        <c:grouping val="standard"/>
        <c:varyColors val="0"/>
        <c:ser>
          <c:idx val="1"/>
          <c:order val="1"/>
          <c:tx>
            <c:strRef>
              <c:f>基幹病院定点!$D$20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基幹病院定点!$E$20:$T$20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0.04</c:v>
                </c:pt>
                <c:pt idx="15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E-4F5F-B615-44AF4911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928"/>
        <c:axId val="100651008"/>
      </c:lineChart>
      <c:catAx>
        <c:axId val="10064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44736"/>
        <c:crosses val="autoZero"/>
        <c:auto val="1"/>
        <c:lblAlgn val="ctr"/>
        <c:lblOffset val="100"/>
        <c:noMultiLvlLbl val="0"/>
      </c:catAx>
      <c:valAx>
        <c:axId val="100644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42816"/>
        <c:crosses val="autoZero"/>
        <c:crossBetween val="between"/>
      </c:valAx>
      <c:valAx>
        <c:axId val="1006510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52928"/>
        <c:crosses val="max"/>
        <c:crossBetween val="between"/>
        <c:majorUnit val="0.1"/>
      </c:valAx>
      <c:catAx>
        <c:axId val="10065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0651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428</c:v>
                </c:pt>
                <c:pt idx="1">
                  <c:v>5070</c:v>
                </c:pt>
                <c:pt idx="2">
                  <c:v>17558</c:v>
                </c:pt>
                <c:pt idx="3">
                  <c:v>10234</c:v>
                </c:pt>
                <c:pt idx="4">
                  <c:v>10353</c:v>
                </c:pt>
                <c:pt idx="5">
                  <c:v>9383</c:v>
                </c:pt>
                <c:pt idx="6">
                  <c:v>6717</c:v>
                </c:pt>
                <c:pt idx="7">
                  <c:v>4106</c:v>
                </c:pt>
                <c:pt idx="8">
                  <c:v>2450</c:v>
                </c:pt>
                <c:pt idx="9">
                  <c:v>1626</c:v>
                </c:pt>
                <c:pt idx="10">
                  <c:v>1079</c:v>
                </c:pt>
                <c:pt idx="11">
                  <c:v>1801</c:v>
                </c:pt>
                <c:pt idx="12">
                  <c:v>183</c:v>
                </c:pt>
                <c:pt idx="13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6-430B-AC1A-B6552293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6352"/>
        <c:axId val="94834688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0.14000000000000001</c:v>
                </c:pt>
                <c:pt idx="1">
                  <c:v>1.61</c:v>
                </c:pt>
                <c:pt idx="2">
                  <c:v>5.58</c:v>
                </c:pt>
                <c:pt idx="3">
                  <c:v>3.25</c:v>
                </c:pt>
                <c:pt idx="4">
                  <c:v>3.29</c:v>
                </c:pt>
                <c:pt idx="5">
                  <c:v>2.98</c:v>
                </c:pt>
                <c:pt idx="6">
                  <c:v>2.14</c:v>
                </c:pt>
                <c:pt idx="7">
                  <c:v>1.31</c:v>
                </c:pt>
                <c:pt idx="8">
                  <c:v>0.78</c:v>
                </c:pt>
                <c:pt idx="9">
                  <c:v>0.52</c:v>
                </c:pt>
                <c:pt idx="10">
                  <c:v>0.34</c:v>
                </c:pt>
                <c:pt idx="11">
                  <c:v>0.56999999999999995</c:v>
                </c:pt>
                <c:pt idx="12">
                  <c:v>0.06</c:v>
                </c:pt>
                <c:pt idx="1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6-430B-AC1A-B65522938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8784"/>
        <c:axId val="94836608"/>
      </c:lineChart>
      <c:catAx>
        <c:axId val="949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34688"/>
        <c:crosses val="autoZero"/>
        <c:auto val="1"/>
        <c:lblAlgn val="ctr"/>
        <c:lblOffset val="100"/>
        <c:noMultiLvlLbl val="0"/>
      </c:catAx>
      <c:valAx>
        <c:axId val="94834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96352"/>
        <c:crosses val="autoZero"/>
        <c:crossBetween val="between"/>
      </c:valAx>
      <c:valAx>
        <c:axId val="948366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38784"/>
        <c:crosses val="max"/>
        <c:crossBetween val="between"/>
      </c:valAx>
      <c:catAx>
        <c:axId val="9483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4836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373</c:v>
                </c:pt>
                <c:pt idx="1">
                  <c:v>2138</c:v>
                </c:pt>
                <c:pt idx="2">
                  <c:v>14838</c:v>
                </c:pt>
                <c:pt idx="3">
                  <c:v>24056</c:v>
                </c:pt>
                <c:pt idx="4">
                  <c:v>39295</c:v>
                </c:pt>
                <c:pt idx="5">
                  <c:v>53569</c:v>
                </c:pt>
                <c:pt idx="6">
                  <c:v>56303</c:v>
                </c:pt>
                <c:pt idx="7">
                  <c:v>50792</c:v>
                </c:pt>
                <c:pt idx="8">
                  <c:v>39600</c:v>
                </c:pt>
                <c:pt idx="9">
                  <c:v>31085</c:v>
                </c:pt>
                <c:pt idx="10">
                  <c:v>23214</c:v>
                </c:pt>
                <c:pt idx="11">
                  <c:v>43889</c:v>
                </c:pt>
                <c:pt idx="12">
                  <c:v>3694</c:v>
                </c:pt>
                <c:pt idx="13">
                  <c:v>18428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5-480D-950F-2B968AC8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94464"/>
        <c:axId val="96100736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0.12</c:v>
                </c:pt>
                <c:pt idx="1">
                  <c:v>0.68</c:v>
                </c:pt>
                <c:pt idx="2">
                  <c:v>4.72</c:v>
                </c:pt>
                <c:pt idx="3">
                  <c:v>7.65</c:v>
                </c:pt>
                <c:pt idx="4">
                  <c:v>12.49</c:v>
                </c:pt>
                <c:pt idx="5">
                  <c:v>17.03</c:v>
                </c:pt>
                <c:pt idx="6">
                  <c:v>17.899999999999999</c:v>
                </c:pt>
                <c:pt idx="7">
                  <c:v>16.14</c:v>
                </c:pt>
                <c:pt idx="8">
                  <c:v>12.59</c:v>
                </c:pt>
                <c:pt idx="9">
                  <c:v>9.8800000000000008</c:v>
                </c:pt>
                <c:pt idx="10">
                  <c:v>7.38</c:v>
                </c:pt>
                <c:pt idx="11">
                  <c:v>13.95</c:v>
                </c:pt>
                <c:pt idx="12">
                  <c:v>1.17</c:v>
                </c:pt>
                <c:pt idx="13">
                  <c:v>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5-480D-950F-2B968AC8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7120"/>
        <c:axId val="96102656"/>
      </c:lineChart>
      <c:catAx>
        <c:axId val="960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00736"/>
        <c:crosses val="autoZero"/>
        <c:auto val="1"/>
        <c:lblAlgn val="ctr"/>
        <c:lblOffset val="100"/>
        <c:noMultiLvlLbl val="0"/>
      </c:catAx>
      <c:valAx>
        <c:axId val="96100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094464"/>
        <c:crosses val="autoZero"/>
        <c:crossBetween val="between"/>
      </c:valAx>
      <c:valAx>
        <c:axId val="961026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17120"/>
        <c:crosses val="max"/>
        <c:crossBetween val="between"/>
      </c:valAx>
      <c:catAx>
        <c:axId val="9611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961026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9465</c:v>
                </c:pt>
                <c:pt idx="1">
                  <c:v>59188</c:v>
                </c:pt>
                <c:pt idx="2">
                  <c:v>143348</c:v>
                </c:pt>
                <c:pt idx="3">
                  <c:v>108035</c:v>
                </c:pt>
                <c:pt idx="4">
                  <c:v>96865</c:v>
                </c:pt>
                <c:pt idx="5">
                  <c:v>93374</c:v>
                </c:pt>
                <c:pt idx="6">
                  <c:v>79071</c:v>
                </c:pt>
                <c:pt idx="7">
                  <c:v>63345</c:v>
                </c:pt>
                <c:pt idx="8">
                  <c:v>50266</c:v>
                </c:pt>
                <c:pt idx="9">
                  <c:v>42043</c:v>
                </c:pt>
                <c:pt idx="10">
                  <c:v>34954</c:v>
                </c:pt>
                <c:pt idx="11">
                  <c:v>91101</c:v>
                </c:pt>
                <c:pt idx="12">
                  <c:v>20044</c:v>
                </c:pt>
                <c:pt idx="13">
                  <c:v>96813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2-4F4C-B7A0-8344AC75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55904"/>
        <c:axId val="96158080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3.01</c:v>
                </c:pt>
                <c:pt idx="1">
                  <c:v>18.809999999999999</c:v>
                </c:pt>
                <c:pt idx="2">
                  <c:v>45.57</c:v>
                </c:pt>
                <c:pt idx="3">
                  <c:v>34.340000000000003</c:v>
                </c:pt>
                <c:pt idx="4">
                  <c:v>30.79</c:v>
                </c:pt>
                <c:pt idx="5">
                  <c:v>29.68</c:v>
                </c:pt>
                <c:pt idx="6">
                  <c:v>25.13</c:v>
                </c:pt>
                <c:pt idx="7">
                  <c:v>20.14</c:v>
                </c:pt>
                <c:pt idx="8">
                  <c:v>15.98</c:v>
                </c:pt>
                <c:pt idx="9">
                  <c:v>13.36</c:v>
                </c:pt>
                <c:pt idx="10">
                  <c:v>11.11</c:v>
                </c:pt>
                <c:pt idx="11">
                  <c:v>28.96</c:v>
                </c:pt>
                <c:pt idx="12">
                  <c:v>6.37</c:v>
                </c:pt>
                <c:pt idx="13">
                  <c:v>30.77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2-4F4C-B7A0-8344AC75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2176"/>
        <c:axId val="96160000"/>
      </c:lineChart>
      <c:catAx>
        <c:axId val="9615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58080"/>
        <c:crosses val="autoZero"/>
        <c:auto val="1"/>
        <c:lblAlgn val="ctr"/>
        <c:lblOffset val="100"/>
        <c:noMultiLvlLbl val="0"/>
      </c:catAx>
      <c:valAx>
        <c:axId val="96158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55904"/>
        <c:crosses val="autoZero"/>
        <c:crossBetween val="between"/>
      </c:valAx>
      <c:valAx>
        <c:axId val="961600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62176"/>
        <c:crosses val="max"/>
        <c:crossBetween val="between"/>
      </c:valAx>
      <c:catAx>
        <c:axId val="9616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96160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936</c:v>
                </c:pt>
                <c:pt idx="1">
                  <c:v>3228</c:v>
                </c:pt>
                <c:pt idx="2">
                  <c:v>8040</c:v>
                </c:pt>
                <c:pt idx="3">
                  <c:v>7975</c:v>
                </c:pt>
                <c:pt idx="4">
                  <c:v>9302</c:v>
                </c:pt>
                <c:pt idx="5">
                  <c:v>12014</c:v>
                </c:pt>
                <c:pt idx="6">
                  <c:v>10532</c:v>
                </c:pt>
                <c:pt idx="7">
                  <c:v>8957</c:v>
                </c:pt>
                <c:pt idx="8">
                  <c:v>6120</c:v>
                </c:pt>
                <c:pt idx="9">
                  <c:v>3840</c:v>
                </c:pt>
                <c:pt idx="10">
                  <c:v>2393</c:v>
                </c:pt>
                <c:pt idx="11">
                  <c:v>3492</c:v>
                </c:pt>
                <c:pt idx="12">
                  <c:v>258</c:v>
                </c:pt>
                <c:pt idx="13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4-4051-98B0-E676680C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92704"/>
        <c:axId val="98415360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0.3</c:v>
                </c:pt>
                <c:pt idx="1">
                  <c:v>1.03</c:v>
                </c:pt>
                <c:pt idx="2">
                  <c:v>2.56</c:v>
                </c:pt>
                <c:pt idx="3">
                  <c:v>2.5299999999999998</c:v>
                </c:pt>
                <c:pt idx="4">
                  <c:v>2.96</c:v>
                </c:pt>
                <c:pt idx="5">
                  <c:v>3.82</c:v>
                </c:pt>
                <c:pt idx="6">
                  <c:v>3.35</c:v>
                </c:pt>
                <c:pt idx="7">
                  <c:v>2.85</c:v>
                </c:pt>
                <c:pt idx="8">
                  <c:v>1.95</c:v>
                </c:pt>
                <c:pt idx="9">
                  <c:v>1.22</c:v>
                </c:pt>
                <c:pt idx="10">
                  <c:v>0.76</c:v>
                </c:pt>
                <c:pt idx="11">
                  <c:v>1.1100000000000001</c:v>
                </c:pt>
                <c:pt idx="12">
                  <c:v>0.08</c:v>
                </c:pt>
                <c:pt idx="13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4-4051-98B0-E676680C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9456"/>
        <c:axId val="98417280"/>
      </c:lineChart>
      <c:catAx>
        <c:axId val="983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415360"/>
        <c:crosses val="autoZero"/>
        <c:auto val="1"/>
        <c:lblAlgn val="ctr"/>
        <c:lblOffset val="100"/>
        <c:noMultiLvlLbl val="0"/>
      </c:catAx>
      <c:valAx>
        <c:axId val="98415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392704"/>
        <c:crosses val="autoZero"/>
        <c:crossBetween val="between"/>
      </c:valAx>
      <c:valAx>
        <c:axId val="984172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419456"/>
        <c:crosses val="max"/>
        <c:crossBetween val="between"/>
      </c:valAx>
      <c:catAx>
        <c:axId val="9841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84172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3166</c:v>
                </c:pt>
                <c:pt idx="1">
                  <c:v>30815</c:v>
                </c:pt>
                <c:pt idx="2">
                  <c:v>114380</c:v>
                </c:pt>
                <c:pt idx="3">
                  <c:v>77503</c:v>
                </c:pt>
                <c:pt idx="4">
                  <c:v>55029</c:v>
                </c:pt>
                <c:pt idx="5">
                  <c:v>38603</c:v>
                </c:pt>
                <c:pt idx="6">
                  <c:v>24729</c:v>
                </c:pt>
                <c:pt idx="7">
                  <c:v>13394</c:v>
                </c:pt>
                <c:pt idx="8">
                  <c:v>7449</c:v>
                </c:pt>
                <c:pt idx="9">
                  <c:v>4672</c:v>
                </c:pt>
                <c:pt idx="10">
                  <c:v>2996</c:v>
                </c:pt>
                <c:pt idx="11">
                  <c:v>5072</c:v>
                </c:pt>
                <c:pt idx="12">
                  <c:v>489</c:v>
                </c:pt>
                <c:pt idx="13">
                  <c:v>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B-4283-851B-5DB3A48F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1504"/>
        <c:axId val="98604160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1.01</c:v>
                </c:pt>
                <c:pt idx="1">
                  <c:v>9.7899999999999991</c:v>
                </c:pt>
                <c:pt idx="2">
                  <c:v>36.36</c:v>
                </c:pt>
                <c:pt idx="3">
                  <c:v>24.64</c:v>
                </c:pt>
                <c:pt idx="4">
                  <c:v>17.489999999999998</c:v>
                </c:pt>
                <c:pt idx="5">
                  <c:v>12.27</c:v>
                </c:pt>
                <c:pt idx="6">
                  <c:v>7.86</c:v>
                </c:pt>
                <c:pt idx="7">
                  <c:v>4.26</c:v>
                </c:pt>
                <c:pt idx="8">
                  <c:v>2.37</c:v>
                </c:pt>
                <c:pt idx="9">
                  <c:v>1.49</c:v>
                </c:pt>
                <c:pt idx="10">
                  <c:v>0.95</c:v>
                </c:pt>
                <c:pt idx="11">
                  <c:v>1.61</c:v>
                </c:pt>
                <c:pt idx="12">
                  <c:v>0.16</c:v>
                </c:pt>
                <c:pt idx="13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B-4283-851B-5DB3A48F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8256"/>
        <c:axId val="98606080"/>
      </c:lineChart>
      <c:catAx>
        <c:axId val="9858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04160"/>
        <c:crosses val="autoZero"/>
        <c:auto val="1"/>
        <c:lblAlgn val="ctr"/>
        <c:lblOffset val="100"/>
        <c:noMultiLvlLbl val="0"/>
      </c:catAx>
      <c:valAx>
        <c:axId val="98604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81504"/>
        <c:crosses val="autoZero"/>
        <c:crossBetween val="between"/>
      </c:valAx>
      <c:valAx>
        <c:axId val="986060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08256"/>
        <c:crosses val="max"/>
        <c:crossBetween val="between"/>
      </c:valAx>
      <c:catAx>
        <c:axId val="9860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986060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80</c:v>
                </c:pt>
                <c:pt idx="1">
                  <c:v>1003</c:v>
                </c:pt>
                <c:pt idx="2">
                  <c:v>4404</c:v>
                </c:pt>
                <c:pt idx="3">
                  <c:v>6565</c:v>
                </c:pt>
                <c:pt idx="4">
                  <c:v>11063</c:v>
                </c:pt>
                <c:pt idx="5">
                  <c:v>15204</c:v>
                </c:pt>
                <c:pt idx="6">
                  <c:v>16728</c:v>
                </c:pt>
                <c:pt idx="7">
                  <c:v>13614</c:v>
                </c:pt>
                <c:pt idx="8">
                  <c:v>10312</c:v>
                </c:pt>
                <c:pt idx="9">
                  <c:v>7530</c:v>
                </c:pt>
                <c:pt idx="10">
                  <c:v>5013</c:v>
                </c:pt>
                <c:pt idx="11">
                  <c:v>5467</c:v>
                </c:pt>
                <c:pt idx="12">
                  <c:v>142</c:v>
                </c:pt>
                <c:pt idx="13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F-4C8B-84AA-F6766827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0992"/>
        <c:axId val="98502528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0.03</c:v>
                </c:pt>
                <c:pt idx="1">
                  <c:v>0.32</c:v>
                </c:pt>
                <c:pt idx="2">
                  <c:v>1.4</c:v>
                </c:pt>
                <c:pt idx="3">
                  <c:v>2.09</c:v>
                </c:pt>
                <c:pt idx="4">
                  <c:v>3.52</c:v>
                </c:pt>
                <c:pt idx="5">
                  <c:v>4.83</c:v>
                </c:pt>
                <c:pt idx="6">
                  <c:v>5.32</c:v>
                </c:pt>
                <c:pt idx="7">
                  <c:v>4.33</c:v>
                </c:pt>
                <c:pt idx="8">
                  <c:v>3.28</c:v>
                </c:pt>
                <c:pt idx="9">
                  <c:v>2.39</c:v>
                </c:pt>
                <c:pt idx="10">
                  <c:v>1.59</c:v>
                </c:pt>
                <c:pt idx="11">
                  <c:v>1.74</c:v>
                </c:pt>
                <c:pt idx="12">
                  <c:v>0.05</c:v>
                </c:pt>
                <c:pt idx="13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F-4C8B-84AA-F6766827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10336"/>
        <c:axId val="98504064"/>
      </c:lineChart>
      <c:catAx>
        <c:axId val="9850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02528"/>
        <c:crosses val="autoZero"/>
        <c:auto val="1"/>
        <c:lblAlgn val="ctr"/>
        <c:lblOffset val="100"/>
        <c:noMultiLvlLbl val="0"/>
      </c:catAx>
      <c:valAx>
        <c:axId val="98502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00992"/>
        <c:crosses val="autoZero"/>
        <c:crossBetween val="between"/>
      </c:valAx>
      <c:valAx>
        <c:axId val="985040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10336"/>
        <c:crosses val="max"/>
        <c:crossBetween val="between"/>
        <c:majorUnit val="0.2"/>
      </c:valAx>
      <c:catAx>
        <c:axId val="9851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85040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1779</c:v>
                </c:pt>
                <c:pt idx="1">
                  <c:v>32054</c:v>
                </c:pt>
                <c:pt idx="2">
                  <c:v>42233</c:v>
                </c:pt>
                <c:pt idx="3">
                  <c:v>6460</c:v>
                </c:pt>
                <c:pt idx="4">
                  <c:v>1509</c:v>
                </c:pt>
                <c:pt idx="5">
                  <c:v>519</c:v>
                </c:pt>
                <c:pt idx="6">
                  <c:v>145</c:v>
                </c:pt>
                <c:pt idx="7">
                  <c:v>102</c:v>
                </c:pt>
                <c:pt idx="8">
                  <c:v>45</c:v>
                </c:pt>
                <c:pt idx="9">
                  <c:v>36</c:v>
                </c:pt>
                <c:pt idx="10">
                  <c:v>27</c:v>
                </c:pt>
                <c:pt idx="11">
                  <c:v>30</c:v>
                </c:pt>
                <c:pt idx="12">
                  <c:v>1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8-4C58-A7E7-1A720B55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57952"/>
        <c:axId val="98559872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0.56999999999999995</c:v>
                </c:pt>
                <c:pt idx="1">
                  <c:v>10.19</c:v>
                </c:pt>
                <c:pt idx="2">
                  <c:v>13.42</c:v>
                </c:pt>
                <c:pt idx="3">
                  <c:v>2.0499999999999998</c:v>
                </c:pt>
                <c:pt idx="4">
                  <c:v>0.48</c:v>
                </c:pt>
                <c:pt idx="5">
                  <c:v>0.16</c:v>
                </c:pt>
                <c:pt idx="6">
                  <c:v>0.05</c:v>
                </c:pt>
                <c:pt idx="7">
                  <c:v>0.03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8-4C58-A7E7-1A720B55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63968"/>
        <c:axId val="98562048"/>
      </c:lineChart>
      <c:catAx>
        <c:axId val="9855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59872"/>
        <c:crosses val="autoZero"/>
        <c:auto val="1"/>
        <c:lblAlgn val="ctr"/>
        <c:lblOffset val="100"/>
        <c:noMultiLvlLbl val="0"/>
      </c:catAx>
      <c:valAx>
        <c:axId val="98559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57952"/>
        <c:crosses val="autoZero"/>
        <c:crossBetween val="between"/>
      </c:valAx>
      <c:valAx>
        <c:axId val="985620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63968"/>
        <c:crosses val="max"/>
        <c:crossBetween val="between"/>
      </c:valAx>
      <c:catAx>
        <c:axId val="9856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985620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6:X200"/>
  <sheetViews>
    <sheetView zoomScale="75" zoomScaleNormal="75" workbookViewId="0"/>
  </sheetViews>
  <sheetFormatPr defaultRowHeight="13.5" x14ac:dyDescent="0.15"/>
  <sheetData>
    <row r="6" spans="1:24" ht="14.25" thickBot="1" x14ac:dyDescent="0.2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76</v>
      </c>
      <c r="H6" s="7" t="s">
        <v>77</v>
      </c>
      <c r="I6" s="7" t="s">
        <v>78</v>
      </c>
      <c r="J6" s="7" t="s">
        <v>79</v>
      </c>
      <c r="K6" s="7" t="s">
        <v>80</v>
      </c>
      <c r="L6" s="7" t="s">
        <v>81</v>
      </c>
      <c r="M6" s="7" t="s">
        <v>82</v>
      </c>
      <c r="N6" s="7" t="s">
        <v>83</v>
      </c>
      <c r="O6" s="7" t="s">
        <v>84</v>
      </c>
      <c r="P6" s="7" t="s">
        <v>63</v>
      </c>
      <c r="Q6" s="7" t="s">
        <v>64</v>
      </c>
      <c r="R6" s="7" t="s">
        <v>90</v>
      </c>
      <c r="S6" s="7"/>
      <c r="T6" s="7"/>
      <c r="U6" s="7"/>
      <c r="V6" s="7"/>
      <c r="W6" s="7"/>
      <c r="X6" s="7"/>
    </row>
    <row r="7" spans="1:24" ht="14.25" thickBot="1" x14ac:dyDescent="0.2">
      <c r="A7" s="3">
        <f t="shared" ref="A7:A24" si="0">MAX(B7:IV7)</f>
        <v>40687</v>
      </c>
      <c r="B7" s="13" t="s">
        <v>11</v>
      </c>
      <c r="C7" s="10" t="s">
        <v>12</v>
      </c>
      <c r="D7" s="10" t="s">
        <v>58</v>
      </c>
      <c r="E7" s="32">
        <v>20247</v>
      </c>
      <c r="F7" s="32">
        <v>26064</v>
      </c>
      <c r="G7" s="32">
        <v>40687</v>
      </c>
      <c r="H7" s="32">
        <v>18301</v>
      </c>
      <c r="I7" s="32">
        <v>8211</v>
      </c>
      <c r="J7" s="32">
        <v>3802</v>
      </c>
      <c r="K7" s="32">
        <v>1350</v>
      </c>
      <c r="L7" s="34">
        <v>542</v>
      </c>
      <c r="M7" s="34">
        <v>227</v>
      </c>
      <c r="N7" s="34">
        <v>128</v>
      </c>
      <c r="O7" s="34">
        <v>82</v>
      </c>
      <c r="P7" s="34">
        <v>201</v>
      </c>
      <c r="Q7" s="34">
        <v>25</v>
      </c>
      <c r="R7" s="34">
        <v>182</v>
      </c>
      <c r="S7" s="17"/>
      <c r="T7" s="17"/>
      <c r="U7" s="17"/>
      <c r="V7" s="17"/>
      <c r="W7" s="17"/>
      <c r="X7" s="17"/>
    </row>
    <row r="8" spans="1:24" ht="14.25" thickBot="1" x14ac:dyDescent="0.2">
      <c r="A8" s="3">
        <f t="shared" si="0"/>
        <v>12.93</v>
      </c>
      <c r="B8" s="13"/>
      <c r="C8" s="9"/>
      <c r="D8" s="10" t="s">
        <v>59</v>
      </c>
      <c r="E8" s="32">
        <v>6.44</v>
      </c>
      <c r="F8" s="32">
        <v>8.2799999999999994</v>
      </c>
      <c r="G8" s="32">
        <v>12.93</v>
      </c>
      <c r="H8" s="32">
        <v>5.82</v>
      </c>
      <c r="I8" s="32">
        <v>2.61</v>
      </c>
      <c r="J8" s="32">
        <v>1.21</v>
      </c>
      <c r="K8" s="35">
        <v>0.43</v>
      </c>
      <c r="L8" s="34">
        <v>0.17</v>
      </c>
      <c r="M8" s="34">
        <v>7.0000000000000007E-2</v>
      </c>
      <c r="N8" s="34">
        <v>0.04</v>
      </c>
      <c r="O8" s="34">
        <v>0.03</v>
      </c>
      <c r="P8" s="34">
        <v>0.06</v>
      </c>
      <c r="Q8" s="34">
        <v>0.01</v>
      </c>
      <c r="R8" s="34">
        <v>0.06</v>
      </c>
      <c r="S8" s="17"/>
      <c r="T8" s="17"/>
      <c r="U8" s="17"/>
      <c r="V8" s="17"/>
      <c r="W8" s="17"/>
      <c r="X8" s="17"/>
    </row>
    <row r="9" spans="1:24" ht="14.25" thickBot="1" x14ac:dyDescent="0.2">
      <c r="A9" s="3">
        <f t="shared" si="0"/>
        <v>17558</v>
      </c>
      <c r="B9" s="13" t="s">
        <v>13</v>
      </c>
      <c r="C9" s="10" t="s">
        <v>14</v>
      </c>
      <c r="D9" s="10" t="s">
        <v>58</v>
      </c>
      <c r="E9" s="32">
        <v>428</v>
      </c>
      <c r="F9" s="32">
        <v>5070</v>
      </c>
      <c r="G9" s="32">
        <v>17558</v>
      </c>
      <c r="H9" s="32">
        <v>10234</v>
      </c>
      <c r="I9" s="32">
        <v>10353</v>
      </c>
      <c r="J9" s="32">
        <v>9383</v>
      </c>
      <c r="K9" s="32">
        <v>6717</v>
      </c>
      <c r="L9" s="32">
        <v>4106</v>
      </c>
      <c r="M9" s="32">
        <v>2450</v>
      </c>
      <c r="N9" s="32">
        <v>1626</v>
      </c>
      <c r="O9" s="32">
        <v>1079</v>
      </c>
      <c r="P9" s="32">
        <v>1801</v>
      </c>
      <c r="Q9" s="32">
        <v>183</v>
      </c>
      <c r="R9" s="32">
        <v>1162</v>
      </c>
      <c r="S9" s="17"/>
      <c r="T9" s="17"/>
      <c r="U9" s="17"/>
      <c r="V9" s="17"/>
      <c r="W9" s="17"/>
      <c r="X9" s="17"/>
    </row>
    <row r="10" spans="1:24" ht="14.25" thickBot="1" x14ac:dyDescent="0.2">
      <c r="A10" s="3">
        <f t="shared" si="0"/>
        <v>5.58</v>
      </c>
      <c r="B10" s="13"/>
      <c r="C10" s="10"/>
      <c r="D10" s="10" t="s">
        <v>59</v>
      </c>
      <c r="E10" s="33">
        <v>0.14000000000000001</v>
      </c>
      <c r="F10" s="33">
        <v>1.61</v>
      </c>
      <c r="G10" s="33">
        <v>5.58</v>
      </c>
      <c r="H10" s="33">
        <v>3.25</v>
      </c>
      <c r="I10" s="33">
        <v>3.29</v>
      </c>
      <c r="J10" s="33">
        <v>2.98</v>
      </c>
      <c r="K10" s="33">
        <v>2.14</v>
      </c>
      <c r="L10" s="33">
        <v>1.31</v>
      </c>
      <c r="M10" s="33">
        <v>0.78</v>
      </c>
      <c r="N10" s="33">
        <v>0.52</v>
      </c>
      <c r="O10" s="33">
        <v>0.34</v>
      </c>
      <c r="P10" s="33">
        <v>0.56999999999999995</v>
      </c>
      <c r="Q10" s="33">
        <v>0.06</v>
      </c>
      <c r="R10" s="33">
        <v>0.37</v>
      </c>
      <c r="S10" s="17"/>
      <c r="T10" s="17"/>
      <c r="U10" s="17"/>
      <c r="V10" s="17"/>
      <c r="W10" s="17"/>
      <c r="X10" s="17"/>
    </row>
    <row r="11" spans="1:24" ht="14.25" thickBot="1" x14ac:dyDescent="0.2">
      <c r="A11" s="3">
        <f t="shared" si="0"/>
        <v>56303</v>
      </c>
      <c r="B11" s="13" t="s">
        <v>15</v>
      </c>
      <c r="C11" s="9" t="s">
        <v>16</v>
      </c>
      <c r="D11" s="10" t="s">
        <v>58</v>
      </c>
      <c r="E11" s="32">
        <v>373</v>
      </c>
      <c r="F11" s="32">
        <v>2138</v>
      </c>
      <c r="G11" s="32">
        <v>14838</v>
      </c>
      <c r="H11" s="32">
        <v>24056</v>
      </c>
      <c r="I11" s="32">
        <v>39295</v>
      </c>
      <c r="J11" s="32">
        <v>53569</v>
      </c>
      <c r="K11" s="32">
        <v>56303</v>
      </c>
      <c r="L11" s="32">
        <v>50792</v>
      </c>
      <c r="M11" s="32">
        <v>39600</v>
      </c>
      <c r="N11" s="32">
        <v>31085</v>
      </c>
      <c r="O11" s="32">
        <v>23214</v>
      </c>
      <c r="P11" s="32">
        <v>43889</v>
      </c>
      <c r="Q11" s="32">
        <v>3694</v>
      </c>
      <c r="R11" s="32">
        <v>18428</v>
      </c>
      <c r="S11" s="17"/>
      <c r="T11" s="17"/>
      <c r="U11" s="17"/>
      <c r="V11" s="17"/>
      <c r="W11" s="17"/>
      <c r="X11" s="17"/>
    </row>
    <row r="12" spans="1:24" ht="14.25" thickBot="1" x14ac:dyDescent="0.2">
      <c r="A12" s="3">
        <f t="shared" si="0"/>
        <v>17.899999999999999</v>
      </c>
      <c r="B12" s="13"/>
      <c r="C12" s="10"/>
      <c r="D12" s="10" t="s">
        <v>59</v>
      </c>
      <c r="E12" s="33">
        <v>0.12</v>
      </c>
      <c r="F12" s="33">
        <v>0.68</v>
      </c>
      <c r="G12" s="33">
        <v>4.72</v>
      </c>
      <c r="H12" s="33">
        <v>7.65</v>
      </c>
      <c r="I12" s="33">
        <v>12.49</v>
      </c>
      <c r="J12" s="33">
        <v>17.03</v>
      </c>
      <c r="K12" s="33">
        <v>17.899999999999999</v>
      </c>
      <c r="L12" s="33">
        <v>16.14</v>
      </c>
      <c r="M12" s="33">
        <v>12.59</v>
      </c>
      <c r="N12" s="33">
        <v>9.8800000000000008</v>
      </c>
      <c r="O12" s="33">
        <v>7.38</v>
      </c>
      <c r="P12" s="33">
        <v>13.95</v>
      </c>
      <c r="Q12" s="33">
        <v>1.17</v>
      </c>
      <c r="R12" s="33">
        <v>5.86</v>
      </c>
      <c r="S12" s="17"/>
      <c r="T12" s="17"/>
      <c r="U12" s="17"/>
      <c r="V12" s="17"/>
      <c r="W12" s="17"/>
      <c r="X12" s="17"/>
    </row>
    <row r="13" spans="1:24" ht="14.25" thickBot="1" x14ac:dyDescent="0.2">
      <c r="A13" s="3">
        <f t="shared" si="0"/>
        <v>143348</v>
      </c>
      <c r="B13" s="13" t="s">
        <v>17</v>
      </c>
      <c r="C13" s="10" t="s">
        <v>18</v>
      </c>
      <c r="D13" s="10" t="s">
        <v>58</v>
      </c>
      <c r="E13" s="32">
        <v>9465</v>
      </c>
      <c r="F13" s="32">
        <v>59188</v>
      </c>
      <c r="G13" s="32">
        <v>143348</v>
      </c>
      <c r="H13" s="32">
        <v>108035</v>
      </c>
      <c r="I13" s="32">
        <v>96865</v>
      </c>
      <c r="J13" s="32">
        <v>93374</v>
      </c>
      <c r="K13" s="32">
        <v>79071</v>
      </c>
      <c r="L13" s="32">
        <v>63345</v>
      </c>
      <c r="M13" s="32">
        <v>50266</v>
      </c>
      <c r="N13" s="32">
        <v>42043</v>
      </c>
      <c r="O13" s="32">
        <v>34954</v>
      </c>
      <c r="P13" s="32">
        <v>91101</v>
      </c>
      <c r="Q13" s="32">
        <v>20044</v>
      </c>
      <c r="R13" s="32">
        <v>96813</v>
      </c>
      <c r="S13" s="17"/>
      <c r="T13" s="17"/>
      <c r="U13" s="17"/>
      <c r="V13" s="17"/>
      <c r="W13" s="17"/>
      <c r="X13" s="17"/>
    </row>
    <row r="14" spans="1:24" ht="14.25" thickBot="1" x14ac:dyDescent="0.2">
      <c r="A14" s="3">
        <f t="shared" si="0"/>
        <v>45.57</v>
      </c>
      <c r="B14" s="13"/>
      <c r="C14" s="9"/>
      <c r="D14" s="10" t="s">
        <v>59</v>
      </c>
      <c r="E14" s="33">
        <v>3.01</v>
      </c>
      <c r="F14" s="33">
        <v>18.809999999999999</v>
      </c>
      <c r="G14" s="33">
        <v>45.57</v>
      </c>
      <c r="H14" s="33">
        <v>34.340000000000003</v>
      </c>
      <c r="I14" s="33">
        <v>30.79</v>
      </c>
      <c r="J14" s="33">
        <v>29.68</v>
      </c>
      <c r="K14" s="33">
        <v>25.13</v>
      </c>
      <c r="L14" s="33">
        <v>20.14</v>
      </c>
      <c r="M14" s="33">
        <v>15.98</v>
      </c>
      <c r="N14" s="33">
        <v>13.36</v>
      </c>
      <c r="O14" s="33">
        <v>11.11</v>
      </c>
      <c r="P14" s="33">
        <v>28.96</v>
      </c>
      <c r="Q14" s="33">
        <v>6.37</v>
      </c>
      <c r="R14" s="33">
        <v>30.77</v>
      </c>
      <c r="S14" s="17"/>
      <c r="T14" s="17"/>
      <c r="U14" s="17"/>
      <c r="V14" s="17"/>
      <c r="W14" s="17"/>
      <c r="X14" s="17"/>
    </row>
    <row r="15" spans="1:24" ht="14.25" thickBot="1" x14ac:dyDescent="0.2">
      <c r="A15" s="3">
        <f t="shared" si="0"/>
        <v>12014</v>
      </c>
      <c r="B15" s="13" t="s">
        <v>19</v>
      </c>
      <c r="C15" s="10" t="s">
        <v>20</v>
      </c>
      <c r="D15" s="10" t="s">
        <v>58</v>
      </c>
      <c r="E15" s="32">
        <v>936</v>
      </c>
      <c r="F15" s="32">
        <v>3228</v>
      </c>
      <c r="G15" s="32">
        <v>8040</v>
      </c>
      <c r="H15" s="32">
        <v>7975</v>
      </c>
      <c r="I15" s="32">
        <v>9302</v>
      </c>
      <c r="J15" s="32">
        <v>12014</v>
      </c>
      <c r="K15" s="32">
        <v>10532</v>
      </c>
      <c r="L15" s="32">
        <v>8957</v>
      </c>
      <c r="M15" s="32">
        <v>6120</v>
      </c>
      <c r="N15" s="32">
        <v>3840</v>
      </c>
      <c r="O15" s="32">
        <v>2393</v>
      </c>
      <c r="P15" s="32">
        <v>3492</v>
      </c>
      <c r="Q15" s="32">
        <v>258</v>
      </c>
      <c r="R15" s="32">
        <v>527</v>
      </c>
      <c r="S15" s="17"/>
      <c r="T15" s="17"/>
      <c r="U15" s="17"/>
      <c r="V15" s="17"/>
      <c r="W15" s="17"/>
      <c r="X15" s="17"/>
    </row>
    <row r="16" spans="1:24" ht="14.25" thickBot="1" x14ac:dyDescent="0.2">
      <c r="A16" s="3">
        <f t="shared" si="0"/>
        <v>3.82</v>
      </c>
      <c r="B16" s="13"/>
      <c r="C16" s="10"/>
      <c r="D16" s="10" t="s">
        <v>59</v>
      </c>
      <c r="E16" s="33">
        <v>0.3</v>
      </c>
      <c r="F16" s="33">
        <v>1.03</v>
      </c>
      <c r="G16" s="33">
        <v>2.56</v>
      </c>
      <c r="H16" s="33">
        <v>2.5299999999999998</v>
      </c>
      <c r="I16" s="33">
        <v>2.96</v>
      </c>
      <c r="J16" s="33">
        <v>3.82</v>
      </c>
      <c r="K16" s="33">
        <v>3.35</v>
      </c>
      <c r="L16" s="33">
        <v>2.85</v>
      </c>
      <c r="M16" s="33">
        <v>1.95</v>
      </c>
      <c r="N16" s="33">
        <v>1.22</v>
      </c>
      <c r="O16" s="33">
        <v>0.76</v>
      </c>
      <c r="P16" s="33">
        <v>1.1100000000000001</v>
      </c>
      <c r="Q16" s="33">
        <v>0.08</v>
      </c>
      <c r="R16" s="33">
        <v>0.17</v>
      </c>
      <c r="S16" s="18"/>
      <c r="T16" s="18"/>
      <c r="U16" s="18"/>
      <c r="V16" s="18"/>
      <c r="W16" s="18"/>
      <c r="X16" s="18"/>
    </row>
    <row r="17" spans="1:24" ht="14.25" thickBot="1" x14ac:dyDescent="0.2">
      <c r="A17" s="3">
        <f t="shared" si="0"/>
        <v>114380</v>
      </c>
      <c r="B17" s="13" t="s">
        <v>21</v>
      </c>
      <c r="C17" s="9" t="s">
        <v>22</v>
      </c>
      <c r="D17" s="10" t="s">
        <v>58</v>
      </c>
      <c r="E17" s="32">
        <v>3166</v>
      </c>
      <c r="F17" s="32">
        <v>30815</v>
      </c>
      <c r="G17" s="32">
        <v>114380</v>
      </c>
      <c r="H17" s="32">
        <v>77503</v>
      </c>
      <c r="I17" s="32">
        <v>55029</v>
      </c>
      <c r="J17" s="32">
        <v>38603</v>
      </c>
      <c r="K17" s="32">
        <v>24729</v>
      </c>
      <c r="L17" s="32">
        <v>13394</v>
      </c>
      <c r="M17" s="32">
        <v>7449</v>
      </c>
      <c r="N17" s="32">
        <v>4672</v>
      </c>
      <c r="O17" s="32">
        <v>2996</v>
      </c>
      <c r="P17" s="32">
        <v>5072</v>
      </c>
      <c r="Q17" s="32">
        <v>489</v>
      </c>
      <c r="R17" s="32">
        <v>3423</v>
      </c>
      <c r="S17" s="17"/>
      <c r="T17" s="17"/>
      <c r="U17" s="17"/>
      <c r="V17" s="17"/>
      <c r="W17" s="17"/>
      <c r="X17" s="17"/>
    </row>
    <row r="18" spans="1:24" ht="14.25" thickBot="1" x14ac:dyDescent="0.2">
      <c r="A18" s="3">
        <f t="shared" si="0"/>
        <v>36.36</v>
      </c>
      <c r="B18" s="13"/>
      <c r="C18" s="10"/>
      <c r="D18" s="10" t="s">
        <v>59</v>
      </c>
      <c r="E18" s="33">
        <v>1.01</v>
      </c>
      <c r="F18" s="33">
        <v>9.7899999999999991</v>
      </c>
      <c r="G18" s="33">
        <v>36.36</v>
      </c>
      <c r="H18" s="33">
        <v>24.64</v>
      </c>
      <c r="I18" s="33">
        <v>17.489999999999998</v>
      </c>
      <c r="J18" s="33">
        <v>12.27</v>
      </c>
      <c r="K18" s="33">
        <v>7.86</v>
      </c>
      <c r="L18" s="33">
        <v>4.26</v>
      </c>
      <c r="M18" s="33">
        <v>2.37</v>
      </c>
      <c r="N18" s="33">
        <v>1.49</v>
      </c>
      <c r="O18" s="33">
        <v>0.95</v>
      </c>
      <c r="P18" s="33">
        <v>1.61</v>
      </c>
      <c r="Q18" s="33">
        <v>0.16</v>
      </c>
      <c r="R18" s="33">
        <v>1.0900000000000001</v>
      </c>
      <c r="S18" s="18"/>
      <c r="T18" s="18"/>
      <c r="U18" s="18"/>
      <c r="V18" s="18"/>
      <c r="W18" s="18"/>
      <c r="X18" s="18"/>
    </row>
    <row r="19" spans="1:24" ht="14.25" thickBot="1" x14ac:dyDescent="0.2">
      <c r="A19" s="3">
        <f t="shared" si="0"/>
        <v>16728</v>
      </c>
      <c r="B19" s="13" t="s">
        <v>23</v>
      </c>
      <c r="C19" s="9" t="s">
        <v>24</v>
      </c>
      <c r="D19" s="10" t="s">
        <v>58</v>
      </c>
      <c r="E19" s="32">
        <v>80</v>
      </c>
      <c r="F19" s="32">
        <v>1003</v>
      </c>
      <c r="G19" s="32">
        <v>4404</v>
      </c>
      <c r="H19" s="32">
        <v>6565</v>
      </c>
      <c r="I19" s="32">
        <v>11063</v>
      </c>
      <c r="J19" s="32">
        <v>15204</v>
      </c>
      <c r="K19" s="32">
        <v>16728</v>
      </c>
      <c r="L19" s="32">
        <v>13614</v>
      </c>
      <c r="M19" s="32">
        <v>10312</v>
      </c>
      <c r="N19" s="32">
        <v>7530</v>
      </c>
      <c r="O19" s="32">
        <v>5013</v>
      </c>
      <c r="P19" s="32">
        <v>5467</v>
      </c>
      <c r="Q19" s="32">
        <v>142</v>
      </c>
      <c r="R19" s="32">
        <v>1396</v>
      </c>
      <c r="S19" s="17"/>
      <c r="T19" s="17"/>
      <c r="U19" s="17"/>
      <c r="V19" s="17"/>
      <c r="W19" s="17"/>
      <c r="X19" s="17"/>
    </row>
    <row r="20" spans="1:24" ht="14.25" thickBot="1" x14ac:dyDescent="0.2">
      <c r="A20" s="3">
        <f t="shared" si="0"/>
        <v>5.32</v>
      </c>
      <c r="B20" s="13"/>
      <c r="C20" s="10"/>
      <c r="D20" s="10" t="s">
        <v>59</v>
      </c>
      <c r="E20" s="33">
        <v>0.03</v>
      </c>
      <c r="F20" s="33">
        <v>0.32</v>
      </c>
      <c r="G20" s="33">
        <v>1.4</v>
      </c>
      <c r="H20" s="33">
        <v>2.09</v>
      </c>
      <c r="I20" s="33">
        <v>3.52</v>
      </c>
      <c r="J20" s="33">
        <v>4.83</v>
      </c>
      <c r="K20" s="33">
        <v>5.32</v>
      </c>
      <c r="L20" s="33">
        <v>4.33</v>
      </c>
      <c r="M20" s="33">
        <v>3.28</v>
      </c>
      <c r="N20" s="33">
        <v>2.39</v>
      </c>
      <c r="O20" s="33">
        <v>1.59</v>
      </c>
      <c r="P20" s="33">
        <v>1.74</v>
      </c>
      <c r="Q20" s="33">
        <v>0.05</v>
      </c>
      <c r="R20" s="33">
        <v>0.44</v>
      </c>
      <c r="S20" s="18"/>
      <c r="T20" s="18"/>
      <c r="U20" s="18"/>
      <c r="V20" s="18"/>
      <c r="W20" s="18"/>
      <c r="X20" s="18"/>
    </row>
    <row r="21" spans="1:24" ht="14.25" thickBot="1" x14ac:dyDescent="0.2">
      <c r="A21" s="3">
        <f t="shared" si="0"/>
        <v>42233</v>
      </c>
      <c r="B21" s="13" t="s">
        <v>92</v>
      </c>
      <c r="C21" s="10" t="s">
        <v>25</v>
      </c>
      <c r="D21" s="10" t="s">
        <v>58</v>
      </c>
      <c r="E21" s="32">
        <v>1779</v>
      </c>
      <c r="F21" s="32">
        <v>32054</v>
      </c>
      <c r="G21" s="32">
        <v>42233</v>
      </c>
      <c r="H21" s="32">
        <v>6460</v>
      </c>
      <c r="I21" s="32">
        <v>1509</v>
      </c>
      <c r="J21" s="32">
        <v>519</v>
      </c>
      <c r="K21" s="32">
        <v>145</v>
      </c>
      <c r="L21" s="32">
        <v>102</v>
      </c>
      <c r="M21" s="32">
        <v>45</v>
      </c>
      <c r="N21" s="32">
        <v>36</v>
      </c>
      <c r="O21" s="32">
        <v>27</v>
      </c>
      <c r="P21" s="32">
        <v>30</v>
      </c>
      <c r="Q21" s="32">
        <v>1</v>
      </c>
      <c r="R21" s="32">
        <v>17</v>
      </c>
      <c r="S21" s="17"/>
      <c r="T21" s="17"/>
      <c r="U21" s="17"/>
      <c r="V21" s="17"/>
      <c r="W21" s="17"/>
      <c r="X21" s="17"/>
    </row>
    <row r="22" spans="1:24" ht="14.25" thickBot="1" x14ac:dyDescent="0.2">
      <c r="A22" s="3">
        <f t="shared" si="0"/>
        <v>13.42</v>
      </c>
      <c r="B22" s="13"/>
      <c r="C22" s="9"/>
      <c r="D22" s="10" t="s">
        <v>59</v>
      </c>
      <c r="E22" s="33">
        <v>0.56999999999999995</v>
      </c>
      <c r="F22" s="33">
        <v>10.19</v>
      </c>
      <c r="G22" s="33">
        <v>13.42</v>
      </c>
      <c r="H22" s="33">
        <v>2.0499999999999998</v>
      </c>
      <c r="I22" s="33">
        <v>0.48</v>
      </c>
      <c r="J22" s="33">
        <v>0.16</v>
      </c>
      <c r="K22" s="33">
        <v>0.05</v>
      </c>
      <c r="L22" s="33">
        <v>0.03</v>
      </c>
      <c r="M22" s="33">
        <v>0.01</v>
      </c>
      <c r="N22" s="33">
        <v>0.01</v>
      </c>
      <c r="O22" s="33">
        <v>0.01</v>
      </c>
      <c r="P22" s="33">
        <v>0.01</v>
      </c>
      <c r="Q22" s="33">
        <v>0</v>
      </c>
      <c r="R22" s="33">
        <v>0.01</v>
      </c>
      <c r="S22" s="18"/>
      <c r="T22" s="18"/>
      <c r="U22" s="18"/>
      <c r="V22" s="18"/>
      <c r="W22" s="18"/>
      <c r="X22" s="18"/>
    </row>
    <row r="23" spans="1:24" ht="14.25" thickBot="1" x14ac:dyDescent="0.2">
      <c r="A23" s="3">
        <f t="shared" si="0"/>
        <v>668</v>
      </c>
      <c r="B23" s="13" t="s">
        <v>26</v>
      </c>
      <c r="C23" s="10" t="s">
        <v>27</v>
      </c>
      <c r="D23" s="10" t="s">
        <v>58</v>
      </c>
      <c r="E23" s="32">
        <v>300</v>
      </c>
      <c r="F23" s="32">
        <v>116</v>
      </c>
      <c r="G23" s="32">
        <v>174</v>
      </c>
      <c r="H23" s="32">
        <v>106</v>
      </c>
      <c r="I23" s="32">
        <v>100</v>
      </c>
      <c r="J23" s="32">
        <v>92</v>
      </c>
      <c r="K23" s="32">
        <v>65</v>
      </c>
      <c r="L23" s="32">
        <v>79</v>
      </c>
      <c r="M23" s="32">
        <v>110</v>
      </c>
      <c r="N23" s="32">
        <v>123</v>
      </c>
      <c r="O23" s="32">
        <v>147</v>
      </c>
      <c r="P23" s="32">
        <v>500</v>
      </c>
      <c r="Q23" s="32">
        <v>95</v>
      </c>
      <c r="R23" s="32">
        <v>668</v>
      </c>
      <c r="S23" s="17"/>
      <c r="T23" s="17"/>
      <c r="U23" s="17"/>
      <c r="V23" s="17"/>
      <c r="W23" s="17"/>
      <c r="X23" s="17"/>
    </row>
    <row r="24" spans="1:24" ht="14.25" thickBot="1" x14ac:dyDescent="0.2">
      <c r="A24" s="3">
        <f t="shared" si="0"/>
        <v>0.21</v>
      </c>
      <c r="B24" s="13"/>
      <c r="C24" s="10"/>
      <c r="D24" s="10" t="s">
        <v>59</v>
      </c>
      <c r="E24" s="33">
        <v>0.1</v>
      </c>
      <c r="F24" s="33">
        <v>0.04</v>
      </c>
      <c r="G24" s="33">
        <v>0.06</v>
      </c>
      <c r="H24" s="33">
        <v>0.03</v>
      </c>
      <c r="I24" s="33">
        <v>0.03</v>
      </c>
      <c r="J24" s="33">
        <v>0.03</v>
      </c>
      <c r="K24" s="33">
        <v>0.02</v>
      </c>
      <c r="L24" s="33">
        <v>0.03</v>
      </c>
      <c r="M24" s="33">
        <v>0.03</v>
      </c>
      <c r="N24" s="33">
        <v>0.04</v>
      </c>
      <c r="O24" s="33">
        <v>0.05</v>
      </c>
      <c r="P24" s="33">
        <v>0.16</v>
      </c>
      <c r="Q24" s="33">
        <v>0.03</v>
      </c>
      <c r="R24" s="33">
        <v>0.21</v>
      </c>
      <c r="S24" s="18"/>
      <c r="T24" s="18"/>
      <c r="U24" s="18"/>
      <c r="V24" s="18"/>
      <c r="W24" s="18"/>
      <c r="X24" s="18"/>
    </row>
    <row r="25" spans="1:24" ht="14.25" thickBot="1" x14ac:dyDescent="0.2">
      <c r="A25" s="3">
        <f>MAX(E25:IV25)</f>
        <v>27134</v>
      </c>
      <c r="B25" s="13" t="s">
        <v>28</v>
      </c>
      <c r="C25" s="10" t="s">
        <v>29</v>
      </c>
      <c r="D25" s="10" t="s">
        <v>58</v>
      </c>
      <c r="E25" s="32">
        <v>761</v>
      </c>
      <c r="F25" s="32">
        <v>9013</v>
      </c>
      <c r="G25" s="32">
        <v>27134</v>
      </c>
      <c r="H25" s="32">
        <v>18964</v>
      </c>
      <c r="I25" s="32">
        <v>14419</v>
      </c>
      <c r="J25" s="32">
        <v>10321</v>
      </c>
      <c r="K25" s="32">
        <v>6965</v>
      </c>
      <c r="L25" s="32">
        <v>3867</v>
      </c>
      <c r="M25" s="32">
        <v>2151</v>
      </c>
      <c r="N25" s="32">
        <v>1377</v>
      </c>
      <c r="O25" s="32">
        <v>936</v>
      </c>
      <c r="P25" s="32">
        <v>1494</v>
      </c>
      <c r="Q25" s="32">
        <v>147</v>
      </c>
      <c r="R25" s="32">
        <v>663</v>
      </c>
      <c r="S25" s="17"/>
      <c r="T25" s="17"/>
      <c r="U25" s="17"/>
      <c r="V25" s="17"/>
      <c r="W25" s="17"/>
      <c r="X25" s="17"/>
    </row>
    <row r="26" spans="1:24" ht="14.25" thickBot="1" x14ac:dyDescent="0.2">
      <c r="A26" s="3">
        <f>MAX(E26:IV26)</f>
        <v>8.6199999999999992</v>
      </c>
      <c r="B26" s="13"/>
      <c r="C26" s="9"/>
      <c r="D26" s="10" t="s">
        <v>59</v>
      </c>
      <c r="E26" s="33">
        <v>0.24</v>
      </c>
      <c r="F26" s="33">
        <v>2.86</v>
      </c>
      <c r="G26" s="33">
        <v>8.6199999999999992</v>
      </c>
      <c r="H26" s="33">
        <v>6.03</v>
      </c>
      <c r="I26" s="33">
        <v>4.58</v>
      </c>
      <c r="J26" s="33">
        <v>3.28</v>
      </c>
      <c r="K26" s="33">
        <v>2.21</v>
      </c>
      <c r="L26" s="33">
        <v>1.23</v>
      </c>
      <c r="M26" s="33">
        <v>0.68</v>
      </c>
      <c r="N26" s="33">
        <v>0.44</v>
      </c>
      <c r="O26" s="33">
        <v>0.3</v>
      </c>
      <c r="P26" s="33">
        <v>0.47</v>
      </c>
      <c r="Q26" s="33">
        <v>0.05</v>
      </c>
      <c r="R26" s="33">
        <v>0.21</v>
      </c>
      <c r="S26" s="18"/>
      <c r="T26" s="18"/>
      <c r="U26" s="18"/>
      <c r="V26" s="18"/>
      <c r="W26" s="18"/>
      <c r="X26" s="18"/>
    </row>
    <row r="27" spans="1:24" ht="14.25" thickBot="1" x14ac:dyDescent="0.2">
      <c r="A27" s="3">
        <f>MAX(B27:IV27)</f>
        <v>13356</v>
      </c>
      <c r="B27" s="13" t="s">
        <v>30</v>
      </c>
      <c r="C27" s="9" t="s">
        <v>31</v>
      </c>
      <c r="D27" s="10" t="s">
        <v>58</v>
      </c>
      <c r="E27" s="32">
        <v>26</v>
      </c>
      <c r="F27" s="32">
        <v>241</v>
      </c>
      <c r="G27" s="32">
        <v>2927</v>
      </c>
      <c r="H27" s="32">
        <v>5994</v>
      </c>
      <c r="I27" s="32">
        <v>9460</v>
      </c>
      <c r="J27" s="32">
        <v>13092</v>
      </c>
      <c r="K27" s="32">
        <v>13356</v>
      </c>
      <c r="L27" s="32">
        <v>10389</v>
      </c>
      <c r="M27" s="32">
        <v>7903</v>
      </c>
      <c r="N27" s="32">
        <v>5727</v>
      </c>
      <c r="O27" s="32">
        <v>3826</v>
      </c>
      <c r="P27" s="32">
        <v>6191</v>
      </c>
      <c r="Q27" s="32">
        <v>487</v>
      </c>
      <c r="R27" s="32">
        <v>1427</v>
      </c>
      <c r="S27" s="17"/>
      <c r="T27" s="17"/>
      <c r="U27" s="17"/>
      <c r="V27" s="17"/>
      <c r="W27" s="17"/>
      <c r="X27" s="17"/>
    </row>
    <row r="28" spans="1:24" ht="14.25" thickBot="1" x14ac:dyDescent="0.2">
      <c r="A28" s="3">
        <f>MAX(B28:IV28)</f>
        <v>4.25</v>
      </c>
      <c r="B28" s="13"/>
      <c r="C28" s="10"/>
      <c r="D28" s="10" t="s">
        <v>59</v>
      </c>
      <c r="E28" s="33">
        <v>0.01</v>
      </c>
      <c r="F28" s="33">
        <v>0.08</v>
      </c>
      <c r="G28" s="33">
        <v>0.93</v>
      </c>
      <c r="H28" s="33">
        <v>1.91</v>
      </c>
      <c r="I28" s="33">
        <v>3.01</v>
      </c>
      <c r="J28" s="33">
        <v>4.16</v>
      </c>
      <c r="K28" s="33">
        <v>4.25</v>
      </c>
      <c r="L28" s="33">
        <v>3.3</v>
      </c>
      <c r="M28" s="33">
        <v>2.5099999999999998</v>
      </c>
      <c r="N28" s="33">
        <v>1.82</v>
      </c>
      <c r="O28" s="33">
        <v>1.22</v>
      </c>
      <c r="P28" s="33">
        <v>1.97</v>
      </c>
      <c r="Q28" s="33">
        <v>0.15</v>
      </c>
      <c r="R28" s="33">
        <v>0.45</v>
      </c>
      <c r="S28" s="18"/>
      <c r="T28" s="18"/>
      <c r="U28" s="18"/>
      <c r="V28" s="18"/>
      <c r="W28" s="18"/>
      <c r="X28" s="18"/>
    </row>
    <row r="29" spans="1:24" ht="14.25" thickBot="1" x14ac:dyDescent="0.2">
      <c r="A29" s="3">
        <f>MAX(E29:IV29)</f>
        <v>0</v>
      </c>
      <c r="B29" s="13"/>
      <c r="C29" s="9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17"/>
      <c r="T29" s="17"/>
      <c r="U29" s="17"/>
      <c r="V29" s="17"/>
      <c r="W29" s="17"/>
      <c r="X29" s="17"/>
    </row>
    <row r="30" spans="1:24" ht="14.25" thickBot="1" x14ac:dyDescent="0.2">
      <c r="A30" s="3">
        <f>MAX(E30:IV30)</f>
        <v>0</v>
      </c>
      <c r="B30" s="13"/>
      <c r="C30" s="10"/>
      <c r="D30" s="1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18"/>
      <c r="T30" s="18"/>
      <c r="U30" s="18"/>
      <c r="V30" s="18"/>
      <c r="W30" s="18"/>
      <c r="X30" s="18"/>
    </row>
    <row r="31" spans="1:24" ht="14.25" thickBot="1" x14ac:dyDescent="0.2">
      <c r="A31" s="3">
        <f t="shared" ref="A31:A62" si="1">MAX(B31:IV31)</f>
        <v>0</v>
      </c>
      <c r="B31" s="13"/>
      <c r="C31" s="10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"/>
      <c r="T31" s="5"/>
      <c r="U31" s="5"/>
      <c r="V31" s="5"/>
      <c r="W31" s="5"/>
      <c r="X31" s="5"/>
    </row>
    <row r="32" spans="1:24" x14ac:dyDescent="0.15">
      <c r="A32" s="3">
        <f t="shared" si="1"/>
        <v>0</v>
      </c>
      <c r="B32" s="13"/>
      <c r="C32" s="9"/>
      <c r="D32" s="10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6"/>
      <c r="T32" s="6"/>
      <c r="U32" s="6"/>
      <c r="V32" s="6"/>
      <c r="W32" s="6"/>
      <c r="X32" s="6"/>
    </row>
    <row r="33" spans="1:24" x14ac:dyDescent="0.15">
      <c r="A33" s="3">
        <f t="shared" si="1"/>
        <v>0</v>
      </c>
      <c r="B33" s="13"/>
      <c r="C33" s="10"/>
      <c r="D33" s="10"/>
      <c r="E33" s="14"/>
      <c r="F33" s="14"/>
      <c r="G33" s="14"/>
      <c r="H33" s="8"/>
      <c r="I33" s="8"/>
      <c r="J33" s="8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1"/>
        <v>0</v>
      </c>
      <c r="B34" s="13"/>
      <c r="C34" s="10"/>
      <c r="D34" s="10"/>
      <c r="E34" s="13"/>
      <c r="F34" s="13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1"/>
        <v>0</v>
      </c>
      <c r="B35" s="13"/>
      <c r="C35" s="9"/>
      <c r="D35" s="10"/>
      <c r="E35" s="13"/>
      <c r="F35" s="13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1"/>
        <v>0</v>
      </c>
      <c r="B36" s="13"/>
      <c r="C36" s="10"/>
      <c r="D36" s="10"/>
      <c r="E36" s="13"/>
      <c r="F36" s="13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1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1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si="1"/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1"/>
      <c r="F51" s="1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1"/>
      <c r="F52" s="1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1"/>
      <c r="F53" s="1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1"/>
      <c r="F54" s="1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1"/>
      <c r="F55" s="1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1"/>
      <c r="F56" s="1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1"/>
      <c r="F57" s="1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1"/>
      <c r="F58" s="1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1"/>
      <c r="F59" s="1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ref="A63:A94" si="2">MAX(B63:IV63)</f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2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2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2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2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2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2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2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si="2"/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5"/>
      <c r="F80" s="8"/>
      <c r="G80" s="5"/>
      <c r="H80" s="5"/>
      <c r="I80" s="5"/>
      <c r="J80" s="5"/>
      <c r="K80" s="5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5"/>
      <c r="F93" s="8"/>
      <c r="G93" s="5"/>
      <c r="H93" s="5"/>
      <c r="I93" s="5"/>
      <c r="J93" s="5"/>
      <c r="K93" s="5"/>
      <c r="L93" s="8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5"/>
      <c r="F94" s="8"/>
      <c r="G94" s="5"/>
      <c r="H94" s="5"/>
      <c r="I94" s="5"/>
      <c r="J94" s="5"/>
      <c r="K94" s="5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ref="A95:A126" si="3">MAX(B95:IV95)</f>
        <v>0</v>
      </c>
      <c r="B95" s="13"/>
      <c r="C95" s="10"/>
      <c r="D95" s="10"/>
      <c r="E95" s="5"/>
      <c r="F95" s="8"/>
      <c r="G95" s="5"/>
      <c r="H95" s="5"/>
      <c r="I95" s="5"/>
      <c r="J95" s="5"/>
      <c r="K95" s="5"/>
      <c r="L95" s="8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3"/>
        <v>0</v>
      </c>
      <c r="B96" s="13"/>
      <c r="C96" s="9"/>
      <c r="D96" s="10"/>
      <c r="E96" s="5"/>
      <c r="F96" s="8"/>
      <c r="G96" s="5"/>
      <c r="H96" s="5"/>
      <c r="I96" s="5"/>
      <c r="J96" s="5"/>
      <c r="K96" s="5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3"/>
        <v>0</v>
      </c>
      <c r="B97" s="13"/>
      <c r="C97" s="10"/>
      <c r="D97" s="10"/>
      <c r="E97" s="5"/>
      <c r="F97" s="8"/>
      <c r="G97" s="5"/>
      <c r="H97" s="5"/>
      <c r="I97" s="5"/>
      <c r="J97" s="5"/>
      <c r="K97" s="5"/>
      <c r="L97" s="8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3"/>
        <v>0</v>
      </c>
      <c r="B98" s="13"/>
      <c r="C98" s="10"/>
      <c r="D98" s="10"/>
      <c r="E98" s="5"/>
      <c r="F98" s="8"/>
      <c r="G98" s="5"/>
      <c r="H98" s="5"/>
      <c r="I98" s="5"/>
      <c r="J98" s="5"/>
      <c r="K98" s="5"/>
      <c r="L98" s="8"/>
      <c r="M98" s="8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3"/>
        <v>0</v>
      </c>
      <c r="B99" s="13"/>
      <c r="C99" s="9"/>
      <c r="D99" s="10"/>
      <c r="E99" s="5"/>
      <c r="F99" s="8"/>
      <c r="G99" s="5"/>
      <c r="H99" s="5"/>
      <c r="I99" s="5"/>
      <c r="J99" s="5"/>
      <c r="K99" s="5"/>
      <c r="L99" s="8"/>
      <c r="M99" s="1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3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3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3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si="3"/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ref="A127:A158" si="4">MAX(B127:IV127)</f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4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4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4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4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4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4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4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si="4"/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9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ref="A159:A190" si="5">MAX(B159:IV159)</f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5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5"/>
        <v>0</v>
      </c>
      <c r="B161" s="13"/>
      <c r="C161" s="9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15">
      <c r="A162" s="3">
        <f t="shared" si="5"/>
        <v>0</v>
      </c>
      <c r="B162" s="13"/>
      <c r="C162" s="10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15">
      <c r="A163" s="3">
        <f t="shared" si="5"/>
        <v>0</v>
      </c>
      <c r="B163" s="13"/>
      <c r="C163" s="10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15">
      <c r="A164" s="3">
        <f t="shared" si="5"/>
        <v>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15">
      <c r="A165" s="3">
        <f t="shared" si="5"/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15">
      <c r="A166" s="3">
        <f t="shared" si="5"/>
        <v>0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15">
      <c r="A167" s="3">
        <f t="shared" si="5"/>
        <v>0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15">
      <c r="A168" s="3">
        <f t="shared" si="5"/>
        <v>0</v>
      </c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ref="A191:A200" si="6">MAX(B191:IV191)</f>
        <v>0</v>
      </c>
    </row>
    <row r="192" spans="1:1" x14ac:dyDescent="0.15">
      <c r="A192" s="3">
        <f t="shared" si="6"/>
        <v>0</v>
      </c>
    </row>
    <row r="193" spans="1:1" x14ac:dyDescent="0.15">
      <c r="A193" s="3">
        <f t="shared" si="6"/>
        <v>0</v>
      </c>
    </row>
    <row r="194" spans="1:1" x14ac:dyDescent="0.15">
      <c r="A194" s="3">
        <f t="shared" si="6"/>
        <v>0</v>
      </c>
    </row>
    <row r="195" spans="1:1" x14ac:dyDescent="0.15">
      <c r="A195" s="3">
        <f t="shared" si="6"/>
        <v>0</v>
      </c>
    </row>
    <row r="196" spans="1:1" x14ac:dyDescent="0.15">
      <c r="A196" s="3">
        <f t="shared" si="6"/>
        <v>0</v>
      </c>
    </row>
    <row r="197" spans="1:1" x14ac:dyDescent="0.15">
      <c r="A197" s="3">
        <f t="shared" si="6"/>
        <v>0</v>
      </c>
    </row>
    <row r="198" spans="1:1" x14ac:dyDescent="0.15">
      <c r="A198" s="3">
        <f t="shared" si="6"/>
        <v>0</v>
      </c>
    </row>
    <row r="199" spans="1:1" x14ac:dyDescent="0.15">
      <c r="A199" s="3">
        <f t="shared" si="6"/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6:X200"/>
  <sheetViews>
    <sheetView zoomScale="75" zoomScaleNormal="75" workbookViewId="0"/>
  </sheetViews>
  <sheetFormatPr defaultRowHeight="13.5" x14ac:dyDescent="0.15"/>
  <sheetData>
    <row r="6" spans="1:24" ht="14.25" thickBot="1" x14ac:dyDescent="0.2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76</v>
      </c>
      <c r="H6" s="7" t="s">
        <v>77</v>
      </c>
      <c r="I6" s="7" t="s">
        <v>78</v>
      </c>
      <c r="J6" s="7" t="s">
        <v>79</v>
      </c>
      <c r="K6" s="7" t="s">
        <v>80</v>
      </c>
      <c r="L6" s="7" t="s">
        <v>81</v>
      </c>
      <c r="M6" s="7" t="s">
        <v>82</v>
      </c>
      <c r="N6" s="7" t="s">
        <v>83</v>
      </c>
      <c r="O6" s="7" t="s">
        <v>84</v>
      </c>
      <c r="P6" s="7" t="s">
        <v>63</v>
      </c>
      <c r="Q6" s="7" t="s">
        <v>64</v>
      </c>
      <c r="R6" s="7" t="s">
        <v>85</v>
      </c>
      <c r="S6" s="7" t="s">
        <v>86</v>
      </c>
      <c r="T6" s="7" t="s">
        <v>87</v>
      </c>
      <c r="U6" s="7" t="s">
        <v>88</v>
      </c>
      <c r="V6" s="7" t="s">
        <v>89</v>
      </c>
      <c r="W6" s="7" t="s">
        <v>75</v>
      </c>
      <c r="X6" s="7"/>
    </row>
    <row r="7" spans="1:24" ht="14.25" thickBot="1" x14ac:dyDescent="0.2">
      <c r="A7" s="3">
        <f t="shared" ref="A7:A38" si="0">MAX(B7:IV7)</f>
        <v>119</v>
      </c>
      <c r="B7" s="13" t="s">
        <v>32</v>
      </c>
      <c r="C7" s="9" t="s">
        <v>33</v>
      </c>
      <c r="D7" s="10" t="s">
        <v>58</v>
      </c>
      <c r="E7" s="32">
        <v>1</v>
      </c>
      <c r="F7" s="32">
        <v>1</v>
      </c>
      <c r="G7" s="32">
        <v>8</v>
      </c>
      <c r="H7" s="32">
        <v>15</v>
      </c>
      <c r="I7" s="32">
        <v>12</v>
      </c>
      <c r="J7" s="32">
        <v>12</v>
      </c>
      <c r="K7" s="32">
        <v>6</v>
      </c>
      <c r="L7" s="32">
        <v>5</v>
      </c>
      <c r="M7" s="32">
        <v>9</v>
      </c>
      <c r="N7" s="32">
        <v>3</v>
      </c>
      <c r="O7" s="32">
        <v>4</v>
      </c>
      <c r="P7" s="32">
        <v>14</v>
      </c>
      <c r="Q7" s="32">
        <v>11</v>
      </c>
      <c r="R7" s="32">
        <v>71</v>
      </c>
      <c r="S7" s="32">
        <v>119</v>
      </c>
      <c r="T7" s="32">
        <v>71</v>
      </c>
      <c r="U7" s="32">
        <v>44</v>
      </c>
      <c r="V7" s="32">
        <v>52</v>
      </c>
      <c r="W7" s="32">
        <v>36</v>
      </c>
      <c r="X7" s="19"/>
    </row>
    <row r="8" spans="1:24" ht="14.25" thickBot="1" x14ac:dyDescent="0.2">
      <c r="A8" s="3">
        <f t="shared" si="0"/>
        <v>0.17</v>
      </c>
      <c r="B8" s="13"/>
      <c r="C8" s="10"/>
      <c r="D8" s="10" t="s">
        <v>59</v>
      </c>
      <c r="E8" s="33">
        <v>0</v>
      </c>
      <c r="F8" s="33">
        <v>0</v>
      </c>
      <c r="G8" s="33">
        <v>0.01</v>
      </c>
      <c r="H8" s="33">
        <v>0.02</v>
      </c>
      <c r="I8" s="33">
        <v>0.02</v>
      </c>
      <c r="J8" s="33">
        <v>0.02</v>
      </c>
      <c r="K8" s="33">
        <v>0.01</v>
      </c>
      <c r="L8" s="33">
        <v>0.01</v>
      </c>
      <c r="M8" s="33">
        <v>0.01</v>
      </c>
      <c r="N8" s="33">
        <v>0</v>
      </c>
      <c r="O8" s="33">
        <v>0.01</v>
      </c>
      <c r="P8" s="33">
        <v>0.02</v>
      </c>
      <c r="Q8" s="33">
        <v>0.02</v>
      </c>
      <c r="R8" s="33">
        <v>0.1</v>
      </c>
      <c r="S8" s="33">
        <v>0.17</v>
      </c>
      <c r="T8" s="33">
        <v>0.1</v>
      </c>
      <c r="U8" s="33">
        <v>0.06</v>
      </c>
      <c r="V8" s="33">
        <v>0.08</v>
      </c>
      <c r="W8" s="33">
        <v>0.05</v>
      </c>
      <c r="X8" s="20"/>
    </row>
    <row r="9" spans="1:24" ht="14.25" thickBot="1" x14ac:dyDescent="0.2">
      <c r="A9" s="3">
        <f t="shared" si="0"/>
        <v>5555</v>
      </c>
      <c r="B9" s="13" t="s">
        <v>34</v>
      </c>
      <c r="C9" s="10" t="s">
        <v>35</v>
      </c>
      <c r="D9" s="10" t="s">
        <v>58</v>
      </c>
      <c r="E9" s="32">
        <v>128</v>
      </c>
      <c r="F9" s="32">
        <v>261</v>
      </c>
      <c r="G9" s="32">
        <v>954</v>
      </c>
      <c r="H9" s="32">
        <v>825</v>
      </c>
      <c r="I9" s="32">
        <v>835</v>
      </c>
      <c r="J9" s="32">
        <v>747</v>
      </c>
      <c r="K9" s="32">
        <v>653</v>
      </c>
      <c r="L9" s="32">
        <v>511</v>
      </c>
      <c r="M9" s="32">
        <v>414</v>
      </c>
      <c r="N9" s="32">
        <v>345</v>
      </c>
      <c r="O9" s="32">
        <v>283</v>
      </c>
      <c r="P9" s="32">
        <v>913</v>
      </c>
      <c r="Q9" s="32">
        <v>735</v>
      </c>
      <c r="R9" s="32">
        <v>3022</v>
      </c>
      <c r="S9" s="32">
        <v>5555</v>
      </c>
      <c r="T9" s="32">
        <v>3203</v>
      </c>
      <c r="U9" s="32">
        <v>2028</v>
      </c>
      <c r="V9" s="32">
        <v>2048</v>
      </c>
      <c r="W9" s="32">
        <v>1577</v>
      </c>
      <c r="X9" s="19"/>
    </row>
    <row r="10" spans="1:24" x14ac:dyDescent="0.15">
      <c r="A10" s="3">
        <f t="shared" si="0"/>
        <v>8.09</v>
      </c>
      <c r="B10" s="13"/>
      <c r="C10" s="9"/>
      <c r="D10" s="10" t="s">
        <v>59</v>
      </c>
      <c r="E10" s="33">
        <v>0.19</v>
      </c>
      <c r="F10" s="33">
        <v>0.38</v>
      </c>
      <c r="G10" s="33">
        <v>1.39</v>
      </c>
      <c r="H10" s="33">
        <v>1.2</v>
      </c>
      <c r="I10" s="33">
        <v>1.22</v>
      </c>
      <c r="J10" s="33">
        <v>1.0900000000000001</v>
      </c>
      <c r="K10" s="33">
        <v>0.95</v>
      </c>
      <c r="L10" s="33">
        <v>0.74</v>
      </c>
      <c r="M10" s="33">
        <v>0.6</v>
      </c>
      <c r="N10" s="33">
        <v>0.5</v>
      </c>
      <c r="O10" s="33">
        <v>0.41</v>
      </c>
      <c r="P10" s="33">
        <v>1.33</v>
      </c>
      <c r="Q10" s="33">
        <v>1.07</v>
      </c>
      <c r="R10" s="33">
        <v>4.4000000000000004</v>
      </c>
      <c r="S10" s="33">
        <v>8.09</v>
      </c>
      <c r="T10" s="33">
        <v>4.66</v>
      </c>
      <c r="U10" s="33">
        <v>2.95</v>
      </c>
      <c r="V10" s="33">
        <v>2.98</v>
      </c>
      <c r="W10" s="33">
        <v>2.2999999999999998</v>
      </c>
      <c r="X10" s="20"/>
    </row>
    <row r="11" spans="1:24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8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15">
      <c r="A12" s="3">
        <f t="shared" si="0"/>
        <v>0</v>
      </c>
      <c r="B12" s="13"/>
      <c r="C12" s="10"/>
      <c r="D12" s="10"/>
      <c r="E12" s="14"/>
      <c r="F12" s="14"/>
      <c r="G12" s="14"/>
      <c r="H12" s="8"/>
      <c r="I12" s="8"/>
      <c r="J12" s="11"/>
      <c r="K12" s="5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15">
      <c r="A13" s="3">
        <f t="shared" si="0"/>
        <v>0</v>
      </c>
      <c r="B13" s="13"/>
      <c r="C13" s="9"/>
      <c r="D13" s="10"/>
      <c r="E13" s="14"/>
      <c r="F13" s="14"/>
      <c r="G13" s="14"/>
      <c r="H13" s="8"/>
      <c r="I13" s="8"/>
      <c r="J13" s="8"/>
      <c r="K13" s="5"/>
      <c r="L13" s="8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15">
      <c r="A14" s="3">
        <f t="shared" si="0"/>
        <v>0</v>
      </c>
      <c r="B14" s="13"/>
      <c r="C14" s="10"/>
      <c r="D14" s="10"/>
      <c r="E14" s="13"/>
      <c r="F14" s="13"/>
      <c r="G14" s="5"/>
      <c r="H14" s="5"/>
      <c r="I14" s="5"/>
      <c r="J14" s="5"/>
      <c r="K14" s="5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15">
      <c r="A15" s="3">
        <f t="shared" si="0"/>
        <v>0</v>
      </c>
      <c r="B15" s="13"/>
      <c r="C15" s="10"/>
      <c r="D15" s="10"/>
      <c r="E15" s="13"/>
      <c r="F15" s="13"/>
      <c r="G15" s="5"/>
      <c r="H15" s="5"/>
      <c r="I15" s="5"/>
      <c r="J15" s="5"/>
      <c r="K15" s="5"/>
      <c r="L15" s="8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15">
      <c r="A16" s="3">
        <f t="shared" si="0"/>
        <v>0</v>
      </c>
      <c r="B16" s="13"/>
      <c r="C16" s="9"/>
      <c r="D16" s="10"/>
      <c r="E16" s="13"/>
      <c r="F16" s="13"/>
      <c r="G16" s="5"/>
      <c r="H16" s="5"/>
      <c r="I16" s="5"/>
      <c r="J16" s="5"/>
      <c r="K16" s="5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15">
      <c r="A17" s="3">
        <f t="shared" si="0"/>
        <v>0</v>
      </c>
      <c r="B17" s="13"/>
      <c r="C17" s="10"/>
      <c r="D17" s="10"/>
      <c r="E17" s="1"/>
      <c r="F17" s="1"/>
      <c r="G17" s="5"/>
      <c r="H17" s="5"/>
      <c r="I17" s="5"/>
      <c r="J17" s="5"/>
      <c r="K17" s="5"/>
      <c r="L17" s="8"/>
      <c r="M17" s="1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15">
      <c r="A18" s="3">
        <f t="shared" si="0"/>
        <v>0</v>
      </c>
      <c r="B18" s="13"/>
      <c r="C18" s="10"/>
      <c r="D18" s="10"/>
      <c r="E18" s="1"/>
      <c r="F18" s="1"/>
      <c r="G18" s="5"/>
      <c r="H18" s="5"/>
      <c r="I18" s="5"/>
      <c r="J18" s="5"/>
      <c r="K18" s="5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15">
      <c r="A19" s="3">
        <f t="shared" si="0"/>
        <v>0</v>
      </c>
      <c r="B19" s="13"/>
      <c r="C19" s="9"/>
      <c r="D19" s="10"/>
      <c r="E19" s="1"/>
      <c r="F19" s="1"/>
      <c r="G19" s="5"/>
      <c r="H19" s="5"/>
      <c r="I19" s="5"/>
      <c r="J19" s="5"/>
      <c r="K19" s="5"/>
      <c r="L19" s="8"/>
      <c r="M19" s="1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15">
      <c r="A20" s="3">
        <f t="shared" si="0"/>
        <v>0</v>
      </c>
      <c r="B20" s="13"/>
      <c r="C20" s="10"/>
      <c r="D20" s="10"/>
      <c r="E20" s="1"/>
      <c r="F20" s="1"/>
      <c r="G20" s="5"/>
      <c r="H20" s="5"/>
      <c r="I20" s="5"/>
      <c r="J20" s="5"/>
      <c r="K20" s="5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15">
      <c r="A21" s="3">
        <f t="shared" si="0"/>
        <v>0</v>
      </c>
      <c r="B21" s="13"/>
      <c r="C21" s="10"/>
      <c r="D21" s="10"/>
      <c r="E21" s="1"/>
      <c r="F21" s="1"/>
      <c r="G21" s="5"/>
      <c r="H21" s="5"/>
      <c r="I21" s="5"/>
      <c r="J21" s="5"/>
      <c r="K21" s="5"/>
      <c r="L21" s="8"/>
      <c r="M21" s="1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15">
      <c r="A22" s="3">
        <f t="shared" si="0"/>
        <v>0</v>
      </c>
      <c r="B22" s="13"/>
      <c r="C22" s="9"/>
      <c r="D22" s="10"/>
      <c r="E22" s="1"/>
      <c r="F22" s="1"/>
      <c r="G22" s="5"/>
      <c r="H22" s="5"/>
      <c r="I22" s="5"/>
      <c r="J22" s="5"/>
      <c r="K22" s="5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15">
      <c r="A23" s="3">
        <f t="shared" si="0"/>
        <v>0</v>
      </c>
      <c r="B23" s="13"/>
      <c r="C23" s="10"/>
      <c r="D23" s="10"/>
      <c r="E23" s="1"/>
      <c r="F23" s="1"/>
      <c r="G23" s="5"/>
      <c r="H23" s="5"/>
      <c r="I23" s="5"/>
      <c r="J23" s="5"/>
      <c r="K23" s="5"/>
      <c r="L23" s="8"/>
      <c r="M23" s="1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15">
      <c r="A24" s="3">
        <f t="shared" si="0"/>
        <v>0</v>
      </c>
      <c r="B24" s="13"/>
      <c r="C24" s="9"/>
      <c r="D24" s="10"/>
      <c r="E24" s="1"/>
      <c r="F24" s="1"/>
      <c r="G24" s="5"/>
      <c r="H24" s="5"/>
      <c r="I24" s="5"/>
      <c r="J24" s="5"/>
      <c r="K24" s="5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15">
      <c r="A25" s="3">
        <f t="shared" si="0"/>
        <v>0</v>
      </c>
      <c r="B25" s="13"/>
      <c r="C25" s="10"/>
      <c r="D25" s="10"/>
      <c r="E25" s="1"/>
      <c r="F25" s="1"/>
      <c r="G25" s="5"/>
      <c r="H25" s="5"/>
      <c r="I25" s="5"/>
      <c r="J25" s="5"/>
      <c r="K25" s="5"/>
      <c r="L25" s="8"/>
      <c r="M25" s="1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15">
      <c r="A26" s="3">
        <f t="shared" si="0"/>
        <v>0</v>
      </c>
      <c r="B26" s="13"/>
      <c r="C26" s="10"/>
      <c r="D26" s="10"/>
      <c r="E26" s="1"/>
      <c r="F26" s="1"/>
      <c r="G26" s="5"/>
      <c r="H26" s="5"/>
      <c r="I26" s="5"/>
      <c r="J26" s="5"/>
      <c r="K26" s="5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15">
      <c r="A27" s="3">
        <f t="shared" si="0"/>
        <v>0</v>
      </c>
      <c r="B27" s="13"/>
      <c r="C27" s="9"/>
      <c r="D27" s="10"/>
      <c r="E27" s="1"/>
      <c r="F27" s="1"/>
      <c r="G27" s="5"/>
      <c r="H27" s="5"/>
      <c r="I27" s="5"/>
      <c r="J27" s="5"/>
      <c r="K27" s="5"/>
      <c r="L27" s="8"/>
      <c r="M27" s="1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15">
      <c r="A28" s="3">
        <f t="shared" si="0"/>
        <v>0</v>
      </c>
      <c r="B28" s="13"/>
      <c r="C28" s="10"/>
      <c r="D28" s="10"/>
      <c r="E28" s="1"/>
      <c r="F28" s="1"/>
      <c r="G28" s="5"/>
      <c r="H28" s="5"/>
      <c r="I28" s="5"/>
      <c r="J28" s="5"/>
      <c r="K28" s="5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15">
      <c r="A29" s="3">
        <f t="shared" si="0"/>
        <v>0</v>
      </c>
      <c r="B29" s="13"/>
      <c r="C29" s="10"/>
      <c r="D29" s="10"/>
      <c r="E29" s="1"/>
      <c r="F29" s="1"/>
      <c r="G29" s="5"/>
      <c r="H29" s="5"/>
      <c r="I29" s="5"/>
      <c r="J29" s="5"/>
      <c r="K29" s="5"/>
      <c r="L29" s="8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15">
      <c r="A30" s="3">
        <f t="shared" si="0"/>
        <v>0</v>
      </c>
      <c r="B30" s="13"/>
      <c r="C30" s="9"/>
      <c r="D30" s="10"/>
      <c r="E30" s="1"/>
      <c r="F30" s="1"/>
      <c r="G30" s="5"/>
      <c r="H30" s="5"/>
      <c r="I30" s="5"/>
      <c r="J30" s="5"/>
      <c r="K30" s="5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15">
      <c r="A32" s="3">
        <f t="shared" si="0"/>
        <v>0</v>
      </c>
      <c r="B32" s="13"/>
      <c r="C32" s="10"/>
      <c r="D32" s="10"/>
      <c r="E32" s="1"/>
      <c r="F32" s="1"/>
      <c r="G32" s="5"/>
      <c r="H32" s="5"/>
      <c r="I32" s="5"/>
      <c r="J32" s="5"/>
      <c r="K32" s="5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15">
      <c r="A33" s="3">
        <f t="shared" si="0"/>
        <v>0</v>
      </c>
      <c r="B33" s="13"/>
      <c r="C33" s="9"/>
      <c r="D33" s="10"/>
      <c r="E33" s="1"/>
      <c r="F33" s="1"/>
      <c r="G33" s="5"/>
      <c r="H33" s="5"/>
      <c r="I33" s="5"/>
      <c r="J33" s="5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10"/>
      <c r="D35" s="10"/>
      <c r="E35" s="1"/>
      <c r="F35" s="1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9"/>
      <c r="D36" s="10"/>
      <c r="E36" s="1"/>
      <c r="F36" s="1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5"/>
      <c r="F40" s="8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5"/>
      <c r="F41" s="8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5"/>
      <c r="F42" s="8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5"/>
      <c r="F43" s="8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5"/>
      <c r="F44" s="8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5"/>
      <c r="F45" s="8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5"/>
      <c r="F46" s="8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5"/>
      <c r="F47" s="8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5"/>
      <c r="F48" s="8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5"/>
      <c r="F49" s="8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5"/>
      <c r="F50" s="8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5"/>
      <c r="F51" s="8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5"/>
      <c r="F52" s="8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5"/>
      <c r="F54" s="8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5"/>
      <c r="F55" s="8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5"/>
      <c r="F57" s="8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6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6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</row>
    <row r="149" spans="1:24" x14ac:dyDescent="0.15">
      <c r="A149" s="3">
        <f t="shared" si="4"/>
        <v>0</v>
      </c>
    </row>
    <row r="150" spans="1:24" x14ac:dyDescent="0.15">
      <c r="A150" s="3">
        <f t="shared" si="4"/>
        <v>0</v>
      </c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6:BE1516"/>
  <sheetViews>
    <sheetView zoomScale="75" zoomScaleNormal="75" workbookViewId="0"/>
  </sheetViews>
  <sheetFormatPr defaultRowHeight="13.5" x14ac:dyDescent="0.15"/>
  <sheetData>
    <row r="6" spans="1:57" ht="14.25" thickBot="1" x14ac:dyDescent="0.2">
      <c r="A6" s="2" t="s">
        <v>3</v>
      </c>
      <c r="B6" s="12" t="s">
        <v>0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76</v>
      </c>
      <c r="H6" s="7" t="s">
        <v>77</v>
      </c>
      <c r="I6" s="7" t="s">
        <v>78</v>
      </c>
      <c r="J6" s="7" t="s">
        <v>79</v>
      </c>
      <c r="K6" s="7" t="s">
        <v>80</v>
      </c>
      <c r="L6" s="7" t="s">
        <v>81</v>
      </c>
      <c r="M6" s="7" t="s">
        <v>82</v>
      </c>
      <c r="N6" s="7" t="s">
        <v>83</v>
      </c>
      <c r="O6" s="7" t="s">
        <v>84</v>
      </c>
      <c r="P6" s="7" t="s">
        <v>63</v>
      </c>
      <c r="Q6" s="7" t="s">
        <v>64</v>
      </c>
      <c r="R6" s="7" t="s">
        <v>85</v>
      </c>
      <c r="S6" s="7" t="s">
        <v>86</v>
      </c>
      <c r="T6" s="7" t="s">
        <v>87</v>
      </c>
      <c r="U6" s="7" t="s">
        <v>88</v>
      </c>
      <c r="V6" s="7" t="s">
        <v>89</v>
      </c>
      <c r="W6" s="7" t="s">
        <v>8</v>
      </c>
      <c r="X6" s="7" t="s">
        <v>9</v>
      </c>
    </row>
    <row r="7" spans="1:57" ht="14.25" thickBot="1" x14ac:dyDescent="0.2">
      <c r="A7" s="3">
        <f t="shared" ref="A7:A38" si="0">MAX(B7:IV7)</f>
        <v>200234</v>
      </c>
      <c r="B7" s="13" t="s">
        <v>10</v>
      </c>
      <c r="C7" s="10" t="s">
        <v>91</v>
      </c>
      <c r="D7" s="10" t="s">
        <v>58</v>
      </c>
      <c r="E7" s="32">
        <v>4426</v>
      </c>
      <c r="F7" s="32">
        <v>13166</v>
      </c>
      <c r="G7" s="32">
        <v>44577</v>
      </c>
      <c r="H7" s="32">
        <v>47145</v>
      </c>
      <c r="I7" s="32">
        <v>49741</v>
      </c>
      <c r="J7" s="32">
        <v>61109</v>
      </c>
      <c r="K7" s="32">
        <v>67276</v>
      </c>
      <c r="L7" s="32">
        <v>72519</v>
      </c>
      <c r="M7" s="32">
        <v>65288</v>
      </c>
      <c r="N7" s="32">
        <v>59736</v>
      </c>
      <c r="O7" s="32">
        <v>54167</v>
      </c>
      <c r="P7" s="32">
        <v>200234</v>
      </c>
      <c r="Q7" s="32">
        <v>53221</v>
      </c>
      <c r="R7" s="32">
        <v>67531</v>
      </c>
      <c r="S7" s="32">
        <v>88990</v>
      </c>
      <c r="T7" s="32">
        <v>78743</v>
      </c>
      <c r="U7" s="32">
        <v>49695</v>
      </c>
      <c r="V7" s="32">
        <v>37919</v>
      </c>
      <c r="W7" s="32">
        <v>26793</v>
      </c>
      <c r="X7" s="32">
        <v>26765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x14ac:dyDescent="0.15">
      <c r="A8" s="3">
        <f t="shared" si="0"/>
        <v>40.659999999999997</v>
      </c>
      <c r="B8" s="13"/>
      <c r="C8" s="9"/>
      <c r="D8" s="10" t="s">
        <v>59</v>
      </c>
      <c r="E8" s="33">
        <v>0.9</v>
      </c>
      <c r="F8" s="33">
        <v>2.67</v>
      </c>
      <c r="G8" s="33">
        <v>9.0500000000000007</v>
      </c>
      <c r="H8" s="33">
        <v>9.57</v>
      </c>
      <c r="I8" s="33">
        <v>10.1</v>
      </c>
      <c r="J8" s="33">
        <v>12.41</v>
      </c>
      <c r="K8" s="33">
        <v>13.66</v>
      </c>
      <c r="L8" s="33">
        <v>14.73</v>
      </c>
      <c r="M8" s="33">
        <v>13.26</v>
      </c>
      <c r="N8" s="33">
        <v>12.13</v>
      </c>
      <c r="O8" s="33">
        <v>11</v>
      </c>
      <c r="P8" s="33">
        <v>40.659999999999997</v>
      </c>
      <c r="Q8" s="33">
        <v>10.81</v>
      </c>
      <c r="R8" s="33">
        <v>13.71</v>
      </c>
      <c r="S8" s="33">
        <v>18.07</v>
      </c>
      <c r="T8" s="33">
        <v>15.99</v>
      </c>
      <c r="U8" s="33">
        <v>10.09</v>
      </c>
      <c r="V8" s="33">
        <v>7.7</v>
      </c>
      <c r="W8" s="33">
        <v>5.44</v>
      </c>
      <c r="X8" s="33">
        <v>5.44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15">
      <c r="A9" s="3">
        <f t="shared" si="0"/>
        <v>0</v>
      </c>
      <c r="B9" s="13"/>
      <c r="C9" s="10"/>
      <c r="D9" s="10"/>
      <c r="E9" s="5"/>
      <c r="F9" s="5"/>
      <c r="G9" s="5"/>
      <c r="H9" s="5"/>
      <c r="I9" s="5"/>
      <c r="J9" s="5"/>
      <c r="K9" s="5"/>
      <c r="L9" s="27"/>
      <c r="M9" s="2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x14ac:dyDescent="0.15">
      <c r="A10" s="3">
        <f t="shared" si="0"/>
        <v>0</v>
      </c>
      <c r="B10" s="13"/>
      <c r="C10" s="10"/>
      <c r="D10" s="10"/>
      <c r="E10" s="5"/>
      <c r="F10" s="5"/>
      <c r="G10" s="5"/>
      <c r="H10" s="5"/>
      <c r="I10" s="5"/>
      <c r="J10" s="5"/>
      <c r="K10" s="5"/>
      <c r="L10" s="27"/>
      <c r="M10" s="2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27"/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15">
      <c r="A12" s="3">
        <f t="shared" si="0"/>
        <v>0</v>
      </c>
      <c r="B12" s="13"/>
      <c r="C12" s="10"/>
      <c r="D12" s="10"/>
      <c r="E12" s="6"/>
      <c r="F12" s="6"/>
      <c r="G12" s="5"/>
      <c r="H12" s="5"/>
      <c r="I12" s="5"/>
      <c r="J12" s="5"/>
      <c r="K12" s="5"/>
      <c r="L12" s="27"/>
      <c r="M12" s="2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15">
      <c r="A13" s="3">
        <f t="shared" si="0"/>
        <v>0</v>
      </c>
      <c r="B13" s="13"/>
      <c r="C13" s="10"/>
      <c r="D13" s="10"/>
      <c r="E13" s="6"/>
      <c r="F13" s="6"/>
      <c r="G13" s="5"/>
      <c r="H13" s="5"/>
      <c r="I13" s="5"/>
      <c r="J13" s="5"/>
      <c r="K13" s="5"/>
      <c r="L13" s="27"/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15">
      <c r="A14" s="3">
        <f t="shared" si="0"/>
        <v>0</v>
      </c>
      <c r="B14" s="13"/>
      <c r="C14" s="9"/>
      <c r="D14" s="10"/>
      <c r="E14" s="6"/>
      <c r="F14" s="6"/>
      <c r="G14" s="5"/>
      <c r="H14" s="5"/>
      <c r="I14" s="5"/>
      <c r="J14" s="5"/>
      <c r="K14" s="5"/>
      <c r="L14" s="27"/>
      <c r="M14" s="2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15">
      <c r="A15" s="3">
        <f t="shared" si="0"/>
        <v>0</v>
      </c>
      <c r="B15" s="13"/>
      <c r="C15" s="10"/>
      <c r="D15" s="10"/>
      <c r="E15" s="6"/>
      <c r="F15" s="6"/>
      <c r="G15" s="5"/>
      <c r="H15" s="5"/>
      <c r="I15" s="5"/>
      <c r="J15" s="5"/>
      <c r="K15" s="5"/>
      <c r="L15" s="27"/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15">
      <c r="A16" s="3">
        <f t="shared" si="0"/>
        <v>0</v>
      </c>
      <c r="B16" s="13"/>
      <c r="C16" s="10"/>
      <c r="D16" s="10"/>
      <c r="E16" s="6"/>
      <c r="F16" s="6"/>
      <c r="G16" s="5"/>
      <c r="H16" s="5"/>
      <c r="I16" s="5"/>
      <c r="J16" s="5"/>
      <c r="K16" s="5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15">
      <c r="A17" s="3">
        <f t="shared" si="0"/>
        <v>0</v>
      </c>
      <c r="B17" s="13"/>
      <c r="C17" s="9"/>
      <c r="D17" s="10"/>
      <c r="E17" s="6"/>
      <c r="F17" s="6"/>
      <c r="G17" s="5"/>
      <c r="H17" s="5"/>
      <c r="I17" s="5"/>
      <c r="J17" s="5"/>
      <c r="K17" s="5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15">
      <c r="A18" s="3">
        <f t="shared" si="0"/>
        <v>0</v>
      </c>
      <c r="B18" s="13"/>
      <c r="C18" s="10"/>
      <c r="D18" s="10"/>
      <c r="E18" s="6"/>
      <c r="F18" s="6"/>
      <c r="G18" s="5"/>
      <c r="H18" s="5"/>
      <c r="I18" s="5"/>
      <c r="J18" s="5"/>
      <c r="K18" s="5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15">
      <c r="A19" s="3">
        <f t="shared" si="0"/>
        <v>0</v>
      </c>
      <c r="B19" s="13"/>
      <c r="C19" s="9"/>
      <c r="D19" s="10"/>
      <c r="E19" s="6"/>
      <c r="F19" s="6"/>
      <c r="G19" s="5"/>
      <c r="H19" s="5"/>
      <c r="I19" s="5"/>
      <c r="J19" s="5"/>
      <c r="K19" s="5"/>
      <c r="L19" s="27"/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15">
      <c r="A20" s="3">
        <f t="shared" si="0"/>
        <v>0</v>
      </c>
      <c r="B20" s="13"/>
      <c r="C20" s="10"/>
      <c r="D20" s="10"/>
      <c r="E20" s="6"/>
      <c r="F20" s="6"/>
      <c r="G20" s="5"/>
      <c r="H20" s="5"/>
      <c r="I20" s="5"/>
      <c r="J20" s="5"/>
      <c r="K20" s="5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15">
      <c r="A21" s="3">
        <f t="shared" si="0"/>
        <v>0</v>
      </c>
      <c r="B21" s="13"/>
      <c r="C21" s="10"/>
      <c r="D21" s="10"/>
      <c r="E21" s="6"/>
      <c r="F21" s="6"/>
      <c r="G21" s="5"/>
      <c r="H21" s="5"/>
      <c r="I21" s="5"/>
      <c r="J21" s="5"/>
      <c r="K21" s="5"/>
      <c r="L21" s="27"/>
      <c r="M21" s="2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15">
      <c r="A22" s="3">
        <f t="shared" si="0"/>
        <v>0</v>
      </c>
      <c r="B22" s="13"/>
      <c r="C22" s="9"/>
      <c r="D22" s="10"/>
      <c r="E22" s="6"/>
      <c r="F22" s="6"/>
      <c r="G22" s="5"/>
      <c r="H22" s="5"/>
      <c r="I22" s="5"/>
      <c r="J22" s="5"/>
      <c r="K22" s="5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15">
      <c r="A23" s="3">
        <f t="shared" si="0"/>
        <v>0</v>
      </c>
      <c r="B23" s="13"/>
      <c r="C23" s="10"/>
      <c r="D23" s="10"/>
      <c r="E23" s="6"/>
      <c r="F23" s="6"/>
      <c r="G23" s="5"/>
      <c r="H23" s="5"/>
      <c r="I23" s="5"/>
      <c r="J23" s="5"/>
      <c r="K23" s="5"/>
      <c r="L23" s="27"/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15">
      <c r="A24" s="3">
        <f t="shared" si="0"/>
        <v>0</v>
      </c>
      <c r="B24" s="13"/>
      <c r="C24" s="10"/>
      <c r="D24" s="10"/>
      <c r="E24" s="6"/>
      <c r="F24" s="6"/>
      <c r="G24" s="5"/>
      <c r="H24" s="5"/>
      <c r="I24" s="5"/>
      <c r="J24" s="5"/>
      <c r="K24" s="5"/>
      <c r="L24" s="27"/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15">
      <c r="A25" s="3">
        <f t="shared" si="0"/>
        <v>0</v>
      </c>
      <c r="B25" s="13"/>
      <c r="C25" s="9"/>
      <c r="D25" s="10"/>
      <c r="E25" s="6"/>
      <c r="F25" s="6"/>
      <c r="G25" s="5"/>
      <c r="H25" s="5"/>
      <c r="I25" s="5"/>
      <c r="J25" s="5"/>
      <c r="K25" s="5"/>
      <c r="L25" s="27"/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15">
      <c r="A26" s="3">
        <f t="shared" si="0"/>
        <v>0</v>
      </c>
      <c r="B26" s="13"/>
      <c r="C26" s="10"/>
      <c r="D26" s="10"/>
      <c r="E26" s="6"/>
      <c r="F26" s="6"/>
      <c r="G26" s="5"/>
      <c r="H26" s="5"/>
      <c r="I26" s="5"/>
      <c r="J26" s="5"/>
      <c r="K26" s="5"/>
      <c r="L26" s="27"/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15">
      <c r="A27" s="3">
        <f t="shared" si="0"/>
        <v>0</v>
      </c>
      <c r="B27" s="13"/>
      <c r="C27" s="10"/>
      <c r="D27" s="10"/>
      <c r="E27" s="6"/>
      <c r="F27" s="6"/>
      <c r="G27" s="5"/>
      <c r="H27" s="5"/>
      <c r="I27" s="5"/>
      <c r="J27" s="5"/>
      <c r="K27" s="5"/>
      <c r="L27" s="27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15">
      <c r="A28" s="3">
        <f t="shared" si="0"/>
        <v>0</v>
      </c>
      <c r="B28" s="13"/>
      <c r="C28" s="9"/>
      <c r="D28" s="10"/>
      <c r="E28" s="6"/>
      <c r="F28" s="6"/>
      <c r="G28" s="5"/>
      <c r="H28" s="5"/>
      <c r="I28" s="5"/>
      <c r="J28" s="5"/>
      <c r="K28" s="5"/>
      <c r="L28" s="27"/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15">
      <c r="A29" s="3">
        <f t="shared" si="0"/>
        <v>0</v>
      </c>
      <c r="B29" s="13"/>
      <c r="C29" s="10"/>
      <c r="D29" s="10"/>
      <c r="E29" s="6"/>
      <c r="F29" s="6"/>
      <c r="G29" s="5"/>
      <c r="H29" s="5"/>
      <c r="I29" s="5"/>
      <c r="J29" s="5"/>
      <c r="K29" s="5"/>
      <c r="L29" s="27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15">
      <c r="A30" s="3">
        <f t="shared" si="0"/>
        <v>0</v>
      </c>
      <c r="B30" s="13"/>
      <c r="C30" s="10"/>
      <c r="D30" s="10"/>
      <c r="E30" s="6"/>
      <c r="F30" s="6"/>
      <c r="G30" s="5"/>
      <c r="H30" s="5"/>
      <c r="I30" s="5"/>
      <c r="J30" s="5"/>
      <c r="K30" s="5"/>
      <c r="L30" s="27"/>
      <c r="M30" s="2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15">
      <c r="A31" s="3">
        <f t="shared" si="0"/>
        <v>0</v>
      </c>
      <c r="B31" s="13"/>
      <c r="C31" s="9"/>
      <c r="D31" s="10"/>
      <c r="E31" s="6"/>
      <c r="F31" s="6"/>
      <c r="G31" s="5"/>
      <c r="H31" s="5"/>
      <c r="I31" s="5"/>
      <c r="J31" s="5"/>
      <c r="K31" s="5"/>
      <c r="L31" s="27"/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15">
      <c r="A32" s="3">
        <f t="shared" si="0"/>
        <v>0</v>
      </c>
      <c r="B32" s="13"/>
      <c r="C32" s="10"/>
      <c r="D32" s="10"/>
      <c r="E32" s="6"/>
      <c r="F32" s="6"/>
      <c r="G32" s="5"/>
      <c r="H32" s="5"/>
      <c r="I32" s="5"/>
      <c r="J32" s="5"/>
      <c r="K32" s="5"/>
      <c r="L32" s="27"/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15">
      <c r="A33" s="3">
        <f t="shared" si="0"/>
        <v>0</v>
      </c>
      <c r="B33" s="13"/>
      <c r="C33" s="9"/>
      <c r="D33" s="10"/>
      <c r="E33" s="6"/>
      <c r="F33" s="6"/>
      <c r="G33" s="5"/>
      <c r="H33" s="5"/>
      <c r="I33" s="5"/>
      <c r="J33" s="5"/>
      <c r="K33" s="5"/>
      <c r="L33" s="27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15">
      <c r="A34" s="3">
        <f t="shared" si="0"/>
        <v>0</v>
      </c>
      <c r="B34" s="13"/>
      <c r="C34" s="10"/>
      <c r="D34" s="10"/>
      <c r="E34" s="6"/>
      <c r="F34" s="6"/>
      <c r="G34" s="5"/>
      <c r="H34" s="5"/>
      <c r="I34" s="5"/>
      <c r="J34" s="5"/>
      <c r="K34" s="5"/>
      <c r="L34" s="27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15">
      <c r="A35" s="3">
        <f t="shared" si="0"/>
        <v>0</v>
      </c>
      <c r="B35" s="13"/>
      <c r="C35" s="10"/>
      <c r="D35" s="10"/>
      <c r="E35" s="5"/>
      <c r="F35" s="27"/>
      <c r="G35" s="5"/>
      <c r="H35" s="5"/>
      <c r="I35" s="5"/>
      <c r="J35" s="5"/>
      <c r="K35" s="5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15">
      <c r="A36" s="3">
        <f t="shared" si="0"/>
        <v>0</v>
      </c>
      <c r="B36" s="13"/>
      <c r="C36" s="9"/>
      <c r="D36" s="10"/>
      <c r="E36" s="5"/>
      <c r="F36" s="27"/>
      <c r="G36" s="5"/>
      <c r="H36" s="5"/>
      <c r="I36" s="5"/>
      <c r="J36" s="5"/>
      <c r="K36" s="5"/>
      <c r="L36" s="27"/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15">
      <c r="A37" s="3">
        <f t="shared" si="0"/>
        <v>0</v>
      </c>
      <c r="B37" s="13"/>
      <c r="C37" s="10"/>
      <c r="D37" s="10"/>
      <c r="E37" s="5"/>
      <c r="F37" s="27"/>
      <c r="G37" s="5"/>
      <c r="H37" s="5"/>
      <c r="I37" s="5"/>
      <c r="J37" s="5"/>
      <c r="K37" s="5"/>
      <c r="L37" s="27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15">
      <c r="A38" s="3">
        <f t="shared" si="0"/>
        <v>0</v>
      </c>
      <c r="B38" s="13"/>
      <c r="C38" s="10"/>
      <c r="D38" s="10"/>
      <c r="E38" s="5"/>
      <c r="F38" s="27"/>
      <c r="G38" s="5"/>
      <c r="H38" s="5"/>
      <c r="I38" s="5"/>
      <c r="J38" s="5"/>
      <c r="K38" s="5"/>
      <c r="L38" s="27"/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15">
      <c r="A39" s="3">
        <f t="shared" ref="A39:A70" si="1">MAX(B39:IV39)</f>
        <v>0</v>
      </c>
      <c r="B39" s="13"/>
      <c r="C39" s="9"/>
      <c r="D39" s="10"/>
      <c r="E39" s="5"/>
      <c r="F39" s="27"/>
      <c r="G39" s="5"/>
      <c r="H39" s="5"/>
      <c r="I39" s="5"/>
      <c r="J39" s="5"/>
      <c r="K39" s="5"/>
      <c r="L39" s="27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15">
      <c r="A40" s="3">
        <f t="shared" si="1"/>
        <v>0</v>
      </c>
      <c r="B40" s="13"/>
      <c r="C40" s="10"/>
      <c r="D40" s="10"/>
      <c r="E40" s="5"/>
      <c r="F40" s="27"/>
      <c r="G40" s="5"/>
      <c r="H40" s="5"/>
      <c r="I40" s="5"/>
      <c r="J40" s="5"/>
      <c r="K40" s="5"/>
      <c r="L40" s="27"/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15">
      <c r="A41" s="3">
        <f t="shared" si="1"/>
        <v>0</v>
      </c>
      <c r="B41" s="13"/>
      <c r="C41" s="10"/>
      <c r="D41" s="10"/>
      <c r="E41" s="5"/>
      <c r="F41" s="27"/>
      <c r="G41" s="5"/>
      <c r="H41" s="5"/>
      <c r="I41" s="5"/>
      <c r="J41" s="5"/>
      <c r="K41" s="5"/>
      <c r="L41" s="27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15">
      <c r="A42" s="3">
        <f t="shared" si="1"/>
        <v>0</v>
      </c>
      <c r="B42" s="13"/>
      <c r="C42" s="9"/>
      <c r="D42" s="10"/>
      <c r="E42" s="5"/>
      <c r="F42" s="27"/>
      <c r="G42" s="5"/>
      <c r="H42" s="5"/>
      <c r="I42" s="5"/>
      <c r="J42" s="5"/>
      <c r="K42" s="5"/>
      <c r="L42" s="27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15">
      <c r="A43" s="3">
        <f t="shared" si="1"/>
        <v>0</v>
      </c>
      <c r="B43" s="13"/>
      <c r="C43" s="10"/>
      <c r="D43" s="10"/>
      <c r="E43" s="5"/>
      <c r="F43" s="27"/>
      <c r="G43" s="5"/>
      <c r="H43" s="5"/>
      <c r="I43" s="5"/>
      <c r="J43" s="5"/>
      <c r="K43" s="5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15">
      <c r="A44" s="3">
        <f t="shared" si="1"/>
        <v>0</v>
      </c>
      <c r="B44" s="13"/>
      <c r="C44" s="10"/>
      <c r="D44" s="10"/>
      <c r="E44" s="5"/>
      <c r="F44" s="27"/>
      <c r="G44" s="5"/>
      <c r="H44" s="5"/>
      <c r="I44" s="5"/>
      <c r="J44" s="5"/>
      <c r="K44" s="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15">
      <c r="A45" s="3">
        <f t="shared" si="1"/>
        <v>0</v>
      </c>
      <c r="B45" s="13"/>
      <c r="C45" s="9"/>
      <c r="D45" s="10"/>
      <c r="E45" s="5"/>
      <c r="F45" s="27"/>
      <c r="G45" s="5"/>
      <c r="H45" s="5"/>
      <c r="I45" s="5"/>
      <c r="J45" s="5"/>
      <c r="K45" s="5"/>
      <c r="L45" s="27"/>
      <c r="M45" s="2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15">
      <c r="A46" s="3">
        <f t="shared" si="1"/>
        <v>0</v>
      </c>
      <c r="B46" s="13"/>
      <c r="C46" s="10"/>
      <c r="D46" s="10"/>
      <c r="E46" s="5"/>
      <c r="F46" s="27"/>
      <c r="G46" s="5"/>
      <c r="H46" s="5"/>
      <c r="I46" s="5"/>
      <c r="J46" s="5"/>
      <c r="K46" s="5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15">
      <c r="A47" s="3">
        <f t="shared" si="1"/>
        <v>0</v>
      </c>
      <c r="B47" s="13"/>
      <c r="C47" s="9"/>
      <c r="D47" s="10"/>
      <c r="E47" s="5"/>
      <c r="F47" s="27"/>
      <c r="G47" s="5"/>
      <c r="H47" s="5"/>
      <c r="I47" s="5"/>
      <c r="J47" s="5"/>
      <c r="K47" s="5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15">
      <c r="A48" s="3">
        <f t="shared" si="1"/>
        <v>0</v>
      </c>
      <c r="B48" s="13"/>
      <c r="C48" s="10"/>
      <c r="D48" s="10"/>
      <c r="E48" s="5"/>
      <c r="F48" s="27"/>
      <c r="G48" s="5"/>
      <c r="H48" s="5"/>
      <c r="I48" s="5"/>
      <c r="J48" s="5"/>
      <c r="K48" s="5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15">
      <c r="A49" s="3">
        <f t="shared" si="1"/>
        <v>0</v>
      </c>
      <c r="B49" s="13"/>
      <c r="C49" s="10"/>
      <c r="D49" s="10"/>
      <c r="E49" s="5"/>
      <c r="F49" s="27"/>
      <c r="G49" s="5"/>
      <c r="H49" s="5"/>
      <c r="I49" s="5"/>
      <c r="J49" s="5"/>
      <c r="K49" s="5"/>
      <c r="L49" s="27"/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15">
      <c r="A50" s="3">
        <f t="shared" si="1"/>
        <v>0</v>
      </c>
      <c r="B50" s="13"/>
      <c r="C50" s="9"/>
      <c r="D50" s="10"/>
      <c r="E50" s="5"/>
      <c r="F50" s="27"/>
      <c r="G50" s="5"/>
      <c r="H50" s="5"/>
      <c r="I50" s="5"/>
      <c r="J50" s="5"/>
      <c r="K50" s="5"/>
      <c r="L50" s="27"/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15">
      <c r="A51" s="3">
        <f t="shared" si="1"/>
        <v>0</v>
      </c>
      <c r="B51" s="13"/>
      <c r="C51" s="10"/>
      <c r="D51" s="10"/>
      <c r="E51" s="5"/>
      <c r="F51" s="27"/>
      <c r="G51" s="5"/>
      <c r="H51" s="5"/>
      <c r="I51" s="5"/>
      <c r="J51" s="5"/>
      <c r="K51" s="5"/>
      <c r="L51" s="27"/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15">
      <c r="A52" s="3">
        <f t="shared" si="1"/>
        <v>0</v>
      </c>
      <c r="B52" s="13"/>
      <c r="C52" s="10"/>
      <c r="D52" s="10"/>
      <c r="E52" s="5"/>
      <c r="F52" s="27"/>
      <c r="G52" s="5"/>
      <c r="H52" s="5"/>
      <c r="I52" s="5"/>
      <c r="J52" s="5"/>
      <c r="K52" s="5"/>
      <c r="L52" s="27"/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15">
      <c r="A53" s="3">
        <f t="shared" si="1"/>
        <v>0</v>
      </c>
      <c r="B53" s="13"/>
      <c r="C53" s="9"/>
      <c r="D53" s="10"/>
      <c r="E53" s="5"/>
      <c r="F53" s="27"/>
      <c r="G53" s="5"/>
      <c r="H53" s="5"/>
      <c r="I53" s="5"/>
      <c r="J53" s="5"/>
      <c r="K53" s="5"/>
      <c r="L53" s="27"/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15">
      <c r="A54" s="3">
        <f t="shared" si="1"/>
        <v>0</v>
      </c>
      <c r="B54" s="13"/>
      <c r="C54" s="10"/>
      <c r="D54" s="10"/>
      <c r="E54" s="5"/>
      <c r="F54" s="27"/>
      <c r="G54" s="5"/>
      <c r="H54" s="5"/>
      <c r="I54" s="5"/>
      <c r="J54" s="5"/>
      <c r="K54" s="5"/>
      <c r="L54" s="27"/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15">
      <c r="A55" s="3">
        <f t="shared" si="1"/>
        <v>0</v>
      </c>
      <c r="B55" s="13"/>
      <c r="C55" s="10"/>
      <c r="D55" s="10"/>
      <c r="E55" s="5"/>
      <c r="F55" s="27"/>
      <c r="G55" s="5"/>
      <c r="H55" s="5"/>
      <c r="I55" s="5"/>
      <c r="J55" s="5"/>
      <c r="K55" s="5"/>
      <c r="L55" s="27"/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15">
      <c r="A56" s="3">
        <f t="shared" si="1"/>
        <v>0</v>
      </c>
      <c r="B56" s="13"/>
      <c r="C56" s="9"/>
      <c r="D56" s="10"/>
      <c r="E56" s="5"/>
      <c r="F56" s="27"/>
      <c r="G56" s="5"/>
      <c r="H56" s="5"/>
      <c r="I56" s="5"/>
      <c r="J56" s="5"/>
      <c r="K56" s="5"/>
      <c r="L56" s="27"/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15">
      <c r="A57" s="3">
        <f t="shared" si="1"/>
        <v>0</v>
      </c>
      <c r="B57" s="13"/>
      <c r="C57" s="10"/>
      <c r="D57" s="10"/>
      <c r="E57" s="5"/>
      <c r="F57" s="27"/>
      <c r="G57" s="5"/>
      <c r="H57" s="5"/>
      <c r="I57" s="5"/>
      <c r="J57" s="5"/>
      <c r="K57" s="5"/>
      <c r="L57" s="27"/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15">
      <c r="A58" s="3">
        <f t="shared" si="1"/>
        <v>0</v>
      </c>
      <c r="B58" s="13"/>
      <c r="C58" s="10"/>
      <c r="D58" s="10"/>
      <c r="E58" s="5"/>
      <c r="F58" s="27"/>
      <c r="G58" s="5"/>
      <c r="H58" s="5"/>
      <c r="I58" s="5"/>
      <c r="J58" s="5"/>
      <c r="K58" s="5"/>
      <c r="L58" s="27"/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3">
        <f t="shared" si="1"/>
        <v>0</v>
      </c>
      <c r="B59" s="13"/>
      <c r="C59" s="9"/>
      <c r="D59" s="10"/>
      <c r="E59" s="5"/>
      <c r="F59" s="27"/>
      <c r="G59" s="5"/>
      <c r="H59" s="5"/>
      <c r="I59" s="5"/>
      <c r="J59" s="5"/>
      <c r="K59" s="5"/>
      <c r="L59" s="27"/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15">
      <c r="A60" s="3">
        <f t="shared" si="1"/>
        <v>0</v>
      </c>
      <c r="B60" s="13"/>
      <c r="C60" s="10"/>
      <c r="D60" s="10"/>
      <c r="E60" s="5"/>
      <c r="F60" s="27"/>
      <c r="G60" s="5"/>
      <c r="H60" s="5"/>
      <c r="I60" s="5"/>
      <c r="J60" s="5"/>
      <c r="K60" s="5"/>
      <c r="L60" s="27"/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15">
      <c r="A61" s="3">
        <f t="shared" si="1"/>
        <v>0</v>
      </c>
      <c r="B61" s="13"/>
      <c r="C61" s="9"/>
      <c r="D61" s="10"/>
      <c r="E61" s="5"/>
      <c r="F61" s="27"/>
      <c r="G61" s="5"/>
      <c r="H61" s="5"/>
      <c r="I61" s="5"/>
      <c r="J61" s="5"/>
      <c r="K61" s="5"/>
      <c r="L61" s="27"/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15">
      <c r="A62" s="3">
        <f t="shared" si="1"/>
        <v>0</v>
      </c>
      <c r="B62" s="13"/>
      <c r="C62" s="10"/>
      <c r="D62" s="10"/>
      <c r="E62" s="5"/>
      <c r="F62" s="27"/>
      <c r="G62" s="5"/>
      <c r="H62" s="5"/>
      <c r="I62" s="5"/>
      <c r="J62" s="5"/>
      <c r="K62" s="5"/>
      <c r="L62" s="27"/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15">
      <c r="A63" s="3">
        <f t="shared" si="1"/>
        <v>0</v>
      </c>
      <c r="B63" s="13"/>
      <c r="C63" s="10"/>
      <c r="D63" s="10"/>
      <c r="E63" s="5"/>
      <c r="F63" s="27"/>
      <c r="G63" s="5"/>
      <c r="H63" s="5"/>
      <c r="I63" s="5"/>
      <c r="J63" s="5"/>
      <c r="K63" s="5"/>
      <c r="L63" s="27"/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15">
      <c r="A64" s="3">
        <f t="shared" si="1"/>
        <v>0</v>
      </c>
      <c r="B64" s="13"/>
      <c r="C64" s="9"/>
      <c r="D64" s="10"/>
      <c r="E64" s="5"/>
      <c r="F64" s="27"/>
      <c r="G64" s="5"/>
      <c r="H64" s="5"/>
      <c r="I64" s="5"/>
      <c r="J64" s="5"/>
      <c r="K64" s="5"/>
      <c r="L64" s="27"/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15">
      <c r="A65" s="3">
        <f t="shared" si="1"/>
        <v>0</v>
      </c>
      <c r="B65" s="13"/>
      <c r="C65" s="10"/>
      <c r="D65" s="10"/>
      <c r="E65" s="5"/>
      <c r="F65" s="27"/>
      <c r="G65" s="5"/>
      <c r="H65" s="5"/>
      <c r="I65" s="5"/>
      <c r="J65" s="5"/>
      <c r="K65" s="5"/>
      <c r="L65" s="27"/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15">
      <c r="A66" s="3">
        <f t="shared" si="1"/>
        <v>0</v>
      </c>
      <c r="B66" s="13"/>
      <c r="C66" s="10"/>
      <c r="D66" s="10"/>
      <c r="E66" s="5"/>
      <c r="F66" s="27"/>
      <c r="G66" s="5"/>
      <c r="H66" s="5"/>
      <c r="I66" s="5"/>
      <c r="J66" s="5"/>
      <c r="K66" s="5"/>
      <c r="L66" s="27"/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15">
      <c r="A67" s="3">
        <f t="shared" si="1"/>
        <v>0</v>
      </c>
      <c r="B67" s="13"/>
      <c r="C67" s="9"/>
      <c r="D67" s="10"/>
      <c r="E67" s="5"/>
      <c r="F67" s="27"/>
      <c r="G67" s="5"/>
      <c r="H67" s="5"/>
      <c r="I67" s="5"/>
      <c r="J67" s="5"/>
      <c r="K67" s="5"/>
      <c r="L67" s="27"/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15">
      <c r="A68" s="3">
        <f t="shared" si="1"/>
        <v>0</v>
      </c>
      <c r="B68" s="13"/>
      <c r="C68" s="10"/>
      <c r="D68" s="10"/>
      <c r="E68" s="5"/>
      <c r="F68" s="27"/>
      <c r="G68" s="5"/>
      <c r="H68" s="5"/>
      <c r="I68" s="5"/>
      <c r="J68" s="5"/>
      <c r="K68" s="5"/>
      <c r="L68" s="27"/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15">
      <c r="A69" s="3">
        <f t="shared" si="1"/>
        <v>0</v>
      </c>
      <c r="B69" s="13"/>
      <c r="C69" s="10"/>
      <c r="D69" s="10"/>
      <c r="E69" s="5"/>
      <c r="F69" s="27"/>
      <c r="G69" s="5"/>
      <c r="H69" s="5"/>
      <c r="I69" s="5"/>
      <c r="J69" s="5"/>
      <c r="K69" s="5"/>
      <c r="L69" s="27"/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15">
      <c r="A70" s="3">
        <f t="shared" si="1"/>
        <v>0</v>
      </c>
      <c r="B70" s="13"/>
      <c r="C70" s="9"/>
      <c r="D70" s="10"/>
      <c r="E70" s="5"/>
      <c r="F70" s="27"/>
      <c r="G70" s="5"/>
      <c r="H70" s="5"/>
      <c r="I70" s="5"/>
      <c r="J70" s="5"/>
      <c r="K70" s="5"/>
      <c r="L70" s="27"/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15">
      <c r="A71" s="3">
        <f t="shared" ref="A71:A102" si="2">MAX(B71:IV71)</f>
        <v>0</v>
      </c>
      <c r="B71" s="13"/>
      <c r="C71" s="10"/>
      <c r="D71" s="10"/>
      <c r="E71" s="5"/>
      <c r="F71" s="27"/>
      <c r="G71" s="5"/>
      <c r="H71" s="5"/>
      <c r="I71" s="5"/>
      <c r="J71" s="5"/>
      <c r="K71" s="5"/>
      <c r="L71" s="27"/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15">
      <c r="A72" s="3">
        <f t="shared" si="2"/>
        <v>0</v>
      </c>
      <c r="B72" s="13"/>
      <c r="C72" s="10"/>
      <c r="D72" s="10"/>
      <c r="E72" s="5"/>
      <c r="F72" s="27"/>
      <c r="G72" s="5"/>
      <c r="H72" s="5"/>
      <c r="I72" s="5"/>
      <c r="J72" s="5"/>
      <c r="K72" s="5"/>
      <c r="L72" s="27"/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15">
      <c r="A73" s="3">
        <f t="shared" si="2"/>
        <v>0</v>
      </c>
      <c r="B73" s="13"/>
      <c r="C73" s="9"/>
      <c r="D73" s="10"/>
      <c r="E73" s="5"/>
      <c r="F73" s="27"/>
      <c r="G73" s="5"/>
      <c r="H73" s="5"/>
      <c r="I73" s="5"/>
      <c r="J73" s="5"/>
      <c r="K73" s="5"/>
      <c r="L73" s="27"/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15">
      <c r="A74" s="3">
        <f t="shared" si="2"/>
        <v>0</v>
      </c>
      <c r="B74" s="13"/>
      <c r="C74" s="10"/>
      <c r="D74" s="10"/>
      <c r="E74" s="5"/>
      <c r="F74" s="27"/>
      <c r="G74" s="5"/>
      <c r="H74" s="5"/>
      <c r="I74" s="5"/>
      <c r="J74" s="5"/>
      <c r="K74" s="5"/>
      <c r="L74" s="27"/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15">
      <c r="A75" s="3">
        <f t="shared" si="2"/>
        <v>0</v>
      </c>
      <c r="B75" s="13"/>
      <c r="C75" s="9"/>
      <c r="D75" s="10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15">
      <c r="A76" s="3">
        <f t="shared" si="2"/>
        <v>0</v>
      </c>
      <c r="B76" s="13"/>
      <c r="C76" s="10"/>
      <c r="D76" s="10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15">
      <c r="A77" s="3">
        <f t="shared" si="2"/>
        <v>0</v>
      </c>
      <c r="B77" s="13"/>
      <c r="C77" s="10"/>
      <c r="D77" s="10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15">
      <c r="A78" s="3">
        <f t="shared" si="2"/>
        <v>0</v>
      </c>
      <c r="B78" s="13"/>
      <c r="C78" s="9"/>
      <c r="D78" s="10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15">
      <c r="A79" s="3">
        <f t="shared" si="2"/>
        <v>0</v>
      </c>
      <c r="B79" s="13"/>
      <c r="C79" s="10"/>
      <c r="D79" s="10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15">
      <c r="A80" s="3">
        <f t="shared" si="2"/>
        <v>0</v>
      </c>
      <c r="B80" s="13"/>
      <c r="C80" s="10"/>
      <c r="D80" s="10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15">
      <c r="A81" s="3">
        <f t="shared" si="2"/>
        <v>0</v>
      </c>
      <c r="B81" s="13"/>
      <c r="C81" s="9"/>
      <c r="D81" s="10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15">
      <c r="A82" s="3">
        <f t="shared" si="2"/>
        <v>0</v>
      </c>
      <c r="B82" s="13"/>
      <c r="C82" s="10"/>
      <c r="D82" s="10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15">
      <c r="A83" s="3">
        <f t="shared" si="2"/>
        <v>0</v>
      </c>
      <c r="B83" s="13"/>
      <c r="C83" s="10"/>
      <c r="D83" s="10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15">
      <c r="A84" s="3">
        <f t="shared" si="2"/>
        <v>0</v>
      </c>
      <c r="B84" s="13"/>
      <c r="C84" s="9"/>
      <c r="D84" s="10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15">
      <c r="A85" s="3">
        <f t="shared" si="2"/>
        <v>0</v>
      </c>
      <c r="B85" s="13"/>
      <c r="C85" s="10"/>
      <c r="D85" s="10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15">
      <c r="A86" s="3">
        <f t="shared" si="2"/>
        <v>0</v>
      </c>
      <c r="B86" s="13"/>
      <c r="C86" s="10"/>
      <c r="D86" s="10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15">
      <c r="A87" s="3">
        <f t="shared" si="2"/>
        <v>0</v>
      </c>
      <c r="B87" s="13"/>
      <c r="C87" s="9"/>
      <c r="D87" s="10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15">
      <c r="A88" s="3">
        <f t="shared" si="2"/>
        <v>0</v>
      </c>
      <c r="B88" s="13"/>
      <c r="C88" s="10"/>
      <c r="D88" s="10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15">
      <c r="A89" s="3">
        <f t="shared" si="2"/>
        <v>0</v>
      </c>
      <c r="B89" s="13"/>
      <c r="C89" s="9"/>
      <c r="D89" s="10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15">
      <c r="A90" s="3">
        <f t="shared" si="2"/>
        <v>0</v>
      </c>
      <c r="B90" s="13"/>
      <c r="C90" s="10"/>
      <c r="D90" s="10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15">
      <c r="A91" s="3">
        <f t="shared" si="2"/>
        <v>0</v>
      </c>
      <c r="B91" s="13"/>
      <c r="C91" s="10"/>
      <c r="D91" s="10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15">
      <c r="A92" s="3">
        <f t="shared" si="2"/>
        <v>0</v>
      </c>
      <c r="B92" s="13"/>
      <c r="C92" s="9"/>
      <c r="D92" s="10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15">
      <c r="A93" s="3">
        <f t="shared" si="2"/>
        <v>0</v>
      </c>
      <c r="B93" s="13"/>
      <c r="C93" s="10"/>
      <c r="D93" s="10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15">
      <c r="A94" s="3">
        <f t="shared" si="2"/>
        <v>0</v>
      </c>
      <c r="B94" s="13"/>
      <c r="C94" s="10"/>
      <c r="D94" s="10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15">
      <c r="A95" s="3">
        <f t="shared" si="2"/>
        <v>0</v>
      </c>
      <c r="B95" s="13"/>
      <c r="C95" s="9"/>
      <c r="D95" s="10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15">
      <c r="A96" s="3">
        <f t="shared" si="2"/>
        <v>0</v>
      </c>
      <c r="B96" s="13"/>
      <c r="C96" s="10"/>
      <c r="D96" s="10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15">
      <c r="A97" s="3">
        <f t="shared" si="2"/>
        <v>0</v>
      </c>
      <c r="B97" s="13"/>
      <c r="C97" s="10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15">
      <c r="A98" s="3">
        <f t="shared" si="2"/>
        <v>0</v>
      </c>
      <c r="B98" s="13"/>
      <c r="C98" s="9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15">
      <c r="A99" s="3">
        <f t="shared" si="2"/>
        <v>0</v>
      </c>
      <c r="B99" s="13"/>
      <c r="C99" s="10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15">
      <c r="A100" s="3">
        <f t="shared" si="2"/>
        <v>0</v>
      </c>
      <c r="B100" s="13"/>
      <c r="C100" s="10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15">
      <c r="A101" s="3">
        <f t="shared" si="2"/>
        <v>0</v>
      </c>
      <c r="B101" s="13"/>
      <c r="C101" s="9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15">
      <c r="A111" s="3">
        <f t="shared" si="3"/>
        <v>0</v>
      </c>
      <c r="B111" s="13"/>
      <c r="C111" s="10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15">
      <c r="A112" s="3">
        <f t="shared" si="3"/>
        <v>0</v>
      </c>
      <c r="B112" s="13"/>
      <c r="C112" s="9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15">
      <c r="A114" s="3">
        <f t="shared" si="3"/>
        <v>0</v>
      </c>
      <c r="B114" s="13"/>
      <c r="C114" s="10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15">
      <c r="A115" s="3">
        <f t="shared" si="3"/>
        <v>0</v>
      </c>
      <c r="B115" s="13"/>
      <c r="C115" s="9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15">
      <c r="A126" s="3">
        <f t="shared" si="3"/>
        <v>0</v>
      </c>
      <c r="B126" s="13"/>
      <c r="C126" s="9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x14ac:dyDescent="0.15">
      <c r="A129" s="3">
        <f t="shared" si="3"/>
        <v>0</v>
      </c>
      <c r="B129" s="13"/>
      <c r="C129" s="9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15">
      <c r="A140" s="3">
        <f t="shared" si="4"/>
        <v>0</v>
      </c>
      <c r="B140" s="13"/>
      <c r="C140" s="9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15">
      <c r="A143" s="3">
        <f t="shared" si="4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15">
      <c r="A144" s="3">
        <f t="shared" si="4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x14ac:dyDescent="0.15">
      <c r="A145" s="3">
        <f t="shared" si="4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x14ac:dyDescent="0.15">
      <c r="A146" s="3">
        <f t="shared" si="4"/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x14ac:dyDescent="0.15">
      <c r="A147" s="3">
        <f t="shared" si="4"/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x14ac:dyDescent="0.15">
      <c r="A148" s="3">
        <f t="shared" si="4"/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x14ac:dyDescent="0.15">
      <c r="A149" s="3">
        <f t="shared" si="4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x14ac:dyDescent="0.15">
      <c r="A150" s="3">
        <f t="shared" si="4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x14ac:dyDescent="0.15">
      <c r="A151" s="3">
        <f t="shared" si="4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x14ac:dyDescent="0.15">
      <c r="A152" s="3">
        <f t="shared" si="4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x14ac:dyDescent="0.15">
      <c r="A153" s="3">
        <f t="shared" si="4"/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x14ac:dyDescent="0.15">
      <c r="A154" s="3">
        <f t="shared" si="4"/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x14ac:dyDescent="0.15">
      <c r="A155" s="3">
        <f t="shared" si="4"/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x14ac:dyDescent="0.15">
      <c r="A156" s="3">
        <f t="shared" si="4"/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x14ac:dyDescent="0.15">
      <c r="A157" s="3">
        <f t="shared" si="4"/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x14ac:dyDescent="0.15">
      <c r="A158" s="3">
        <f t="shared" si="4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x14ac:dyDescent="0.15">
      <c r="A159" s="3">
        <f t="shared" si="4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x14ac:dyDescent="0.15">
      <c r="A160" s="3">
        <f t="shared" si="4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x14ac:dyDescent="0.15">
      <c r="A161" s="3">
        <f t="shared" si="4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x14ac:dyDescent="0.15">
      <c r="A162" s="3">
        <f t="shared" si="4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x14ac:dyDescent="0.15">
      <c r="A163" s="3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x14ac:dyDescent="0.15">
      <c r="A164" s="3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x14ac:dyDescent="0.15">
      <c r="A165" s="3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x14ac:dyDescent="0.15">
      <c r="A166" s="3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x14ac:dyDescent="0.15">
      <c r="A167" s="3">
        <f t="shared" ref="A167:A198" si="5">MAX(B167:IV167)</f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x14ac:dyDescent="0.15">
      <c r="A168" s="3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x14ac:dyDescent="0.15">
      <c r="A169" s="3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x14ac:dyDescent="0.15">
      <c r="A170" s="3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x14ac:dyDescent="0.15">
      <c r="A171" s="3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x14ac:dyDescent="0.15">
      <c r="A172" s="3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x14ac:dyDescent="0.15">
      <c r="A173" s="3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x14ac:dyDescent="0.15">
      <c r="A174" s="3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x14ac:dyDescent="0.15">
      <c r="A175" s="3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x14ac:dyDescent="0.15">
      <c r="A176" s="3">
        <f t="shared" si="5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x14ac:dyDescent="0.15">
      <c r="A177" s="3">
        <f t="shared" si="5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x14ac:dyDescent="0.15">
      <c r="A178" s="3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x14ac:dyDescent="0.15">
      <c r="A179" s="3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x14ac:dyDescent="0.15">
      <c r="A180" s="3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x14ac:dyDescent="0.15">
      <c r="A181" s="3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x14ac:dyDescent="0.15">
      <c r="A182" s="3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x14ac:dyDescent="0.15">
      <c r="A183" s="3">
        <f t="shared" si="5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x14ac:dyDescent="0.15">
      <c r="A184" s="3">
        <f t="shared" si="5"/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x14ac:dyDescent="0.15">
      <c r="A185" s="3">
        <f t="shared" si="5"/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x14ac:dyDescent="0.15">
      <c r="A186" s="3">
        <f t="shared" si="5"/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x14ac:dyDescent="0.15">
      <c r="A187" s="3">
        <f t="shared" si="5"/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x14ac:dyDescent="0.15">
      <c r="A188" s="3">
        <f t="shared" si="5"/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x14ac:dyDescent="0.15">
      <c r="A189" s="3">
        <f t="shared" si="5"/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x14ac:dyDescent="0.15">
      <c r="A190" s="3">
        <f t="shared" si="5"/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x14ac:dyDescent="0.15">
      <c r="A191" s="3">
        <f t="shared" si="5"/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x14ac:dyDescent="0.15">
      <c r="A192" s="3">
        <f t="shared" si="5"/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x14ac:dyDescent="0.15">
      <c r="A193" s="3">
        <f t="shared" si="5"/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x14ac:dyDescent="0.15">
      <c r="A194" s="3">
        <f t="shared" si="5"/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x14ac:dyDescent="0.15">
      <c r="A195" s="3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x14ac:dyDescent="0.15">
      <c r="A196" s="3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x14ac:dyDescent="0.15">
      <c r="A197" s="3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x14ac:dyDescent="0.15">
      <c r="A198" s="3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x14ac:dyDescent="0.15">
      <c r="A199" s="3">
        <f t="shared" ref="A199:A200" si="6">MAX(B199:IV199)</f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x14ac:dyDescent="0.15">
      <c r="A200" s="3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5:57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5:57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5:57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5:57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5:57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5:57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5:57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5:57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5:57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5:57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5:57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5:57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5:57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5:57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5:57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5:57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5:57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5:57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5:57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5:57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5:57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5:57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5:57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5:57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5:57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5:57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5:57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5:57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5:57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5:57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5:57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5:57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5:57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5:57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5:57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5:57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5:57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5:57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5:57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5:57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5:57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5:57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5:57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5:57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5:57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5:57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5:57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5:57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5:57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5:57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5:57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5:57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5:57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5:57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5:57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5:57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5:57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5:57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5:57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5:57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5:57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5:57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5:57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5:57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5:57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5:57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5:57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5:57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5:57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5:57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5:57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5:57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5:57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5:57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5:57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5:57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5:57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5:57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5:57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5:57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5:57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5:57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5:57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5:57" x14ac:dyDescent="0.1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5:57" x14ac:dyDescent="0.1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5:57" x14ac:dyDescent="0.1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5:57" x14ac:dyDescent="0.1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5:57" x14ac:dyDescent="0.1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5:57" x14ac:dyDescent="0.1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5:57" x14ac:dyDescent="0.1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5:57" x14ac:dyDescent="0.1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5:57" x14ac:dyDescent="0.1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5:57" x14ac:dyDescent="0.1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5:57" x14ac:dyDescent="0.1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5:57" x14ac:dyDescent="0.1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5:57" x14ac:dyDescent="0.1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5:57" x14ac:dyDescent="0.1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5:57" x14ac:dyDescent="0.1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5:57" x14ac:dyDescent="0.1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5:57" x14ac:dyDescent="0.1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5:57" x14ac:dyDescent="0.1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5:57" x14ac:dyDescent="0.1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5:57" x14ac:dyDescent="0.1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5:57" x14ac:dyDescent="0.1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5:57" x14ac:dyDescent="0.1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5:57" x14ac:dyDescent="0.1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5:57" x14ac:dyDescent="0.1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5:57" x14ac:dyDescent="0.1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5:57" x14ac:dyDescent="0.1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5:57" x14ac:dyDescent="0.1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5:57" x14ac:dyDescent="0.1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5:57" x14ac:dyDescent="0.1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5:57" x14ac:dyDescent="0.1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5:57" x14ac:dyDescent="0.1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5:57" x14ac:dyDescent="0.1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5:57" x14ac:dyDescent="0.1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5:57" x14ac:dyDescent="0.1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5:57" x14ac:dyDescent="0.1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5:57" x14ac:dyDescent="0.1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5:57" x14ac:dyDescent="0.1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5:57" x14ac:dyDescent="0.1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5:57" x14ac:dyDescent="0.1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5:57" x14ac:dyDescent="0.1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5:57" x14ac:dyDescent="0.1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5:57" x14ac:dyDescent="0.1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5:57" x14ac:dyDescent="0.1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5:57" x14ac:dyDescent="0.1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5:57" x14ac:dyDescent="0.1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5:57" x14ac:dyDescent="0.1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5:57" x14ac:dyDescent="0.1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5:57" x14ac:dyDescent="0.1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5:57" x14ac:dyDescent="0.1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5:57" x14ac:dyDescent="0.1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5:57" x14ac:dyDescent="0.1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5:57" x14ac:dyDescent="0.1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5:57" x14ac:dyDescent="0.1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5:57" x14ac:dyDescent="0.1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5:57" x14ac:dyDescent="0.1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5:57" x14ac:dyDescent="0.1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5:57" x14ac:dyDescent="0.1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5:57" x14ac:dyDescent="0.1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5:57" x14ac:dyDescent="0.1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5:57" x14ac:dyDescent="0.1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5:57" x14ac:dyDescent="0.1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5:57" x14ac:dyDescent="0.1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5:57" x14ac:dyDescent="0.1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5:57" x14ac:dyDescent="0.1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5:57" x14ac:dyDescent="0.1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5:57" x14ac:dyDescent="0.1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5:57" x14ac:dyDescent="0.1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5:57" x14ac:dyDescent="0.1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5:57" x14ac:dyDescent="0.1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5:57" x14ac:dyDescent="0.1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5:57" x14ac:dyDescent="0.1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5:57" x14ac:dyDescent="0.1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5:57" x14ac:dyDescent="0.1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5:57" x14ac:dyDescent="0.1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5:57" x14ac:dyDescent="0.1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5:57" x14ac:dyDescent="0.1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5:57" x14ac:dyDescent="0.1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5:57" x14ac:dyDescent="0.1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5:57" x14ac:dyDescent="0.1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5:57" x14ac:dyDescent="0.1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5:57" x14ac:dyDescent="0.1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5:57" x14ac:dyDescent="0.1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5:57" x14ac:dyDescent="0.1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5:57" x14ac:dyDescent="0.1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5:57" x14ac:dyDescent="0.1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5:57" x14ac:dyDescent="0.1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5:57" x14ac:dyDescent="0.1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5:57" x14ac:dyDescent="0.1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5:57" x14ac:dyDescent="0.1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5:57" x14ac:dyDescent="0.1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5:57" x14ac:dyDescent="0.1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5:57" x14ac:dyDescent="0.1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5:57" x14ac:dyDescent="0.1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5:57" x14ac:dyDescent="0.1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5:57" x14ac:dyDescent="0.1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5:57" x14ac:dyDescent="0.1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5:57" x14ac:dyDescent="0.1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5:57" x14ac:dyDescent="0.1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5:57" x14ac:dyDescent="0.1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5:57" x14ac:dyDescent="0.1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5:57" x14ac:dyDescent="0.1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5:57" x14ac:dyDescent="0.1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5:57" x14ac:dyDescent="0.1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5:57" x14ac:dyDescent="0.1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5:57" x14ac:dyDescent="0.1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5:57" x14ac:dyDescent="0.1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5:57" x14ac:dyDescent="0.1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5:57" x14ac:dyDescent="0.1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5:57" x14ac:dyDescent="0.1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5:57" x14ac:dyDescent="0.1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5:57" x14ac:dyDescent="0.1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5:57" x14ac:dyDescent="0.1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5:57" x14ac:dyDescent="0.1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5:57" x14ac:dyDescent="0.1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5:57" x14ac:dyDescent="0.1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5:57" x14ac:dyDescent="0.1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5:57" x14ac:dyDescent="0.1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5:57" x14ac:dyDescent="0.1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5:57" x14ac:dyDescent="0.1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5:57" x14ac:dyDescent="0.1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5:57" x14ac:dyDescent="0.1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5:57" x14ac:dyDescent="0.1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5:57" x14ac:dyDescent="0.1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5:57" x14ac:dyDescent="0.1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5:57" x14ac:dyDescent="0.1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5:57" x14ac:dyDescent="0.1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5:57" x14ac:dyDescent="0.1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5:57" x14ac:dyDescent="0.1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5:57" x14ac:dyDescent="0.1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5:57" x14ac:dyDescent="0.1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5:57" x14ac:dyDescent="0.1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5:57" x14ac:dyDescent="0.1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5:57" x14ac:dyDescent="0.1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5:57" x14ac:dyDescent="0.1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5:57" x14ac:dyDescent="0.1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5:57" x14ac:dyDescent="0.1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5:57" x14ac:dyDescent="0.1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5:57" x14ac:dyDescent="0.1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5:57" x14ac:dyDescent="0.1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5:57" x14ac:dyDescent="0.1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5:57" x14ac:dyDescent="0.1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5:57" x14ac:dyDescent="0.1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5:57" x14ac:dyDescent="0.1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5:57" x14ac:dyDescent="0.1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5:57" x14ac:dyDescent="0.1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5:57" x14ac:dyDescent="0.1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5:57" x14ac:dyDescent="0.1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5:57" x14ac:dyDescent="0.1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5:57" x14ac:dyDescent="0.1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5:57" x14ac:dyDescent="0.1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5:57" x14ac:dyDescent="0.1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5:57" x14ac:dyDescent="0.1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5:57" x14ac:dyDescent="0.1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5:57" x14ac:dyDescent="0.1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5:57" x14ac:dyDescent="0.1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5:57" x14ac:dyDescent="0.1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5:57" x14ac:dyDescent="0.1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5:57" x14ac:dyDescent="0.1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5:57" x14ac:dyDescent="0.1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5:57" x14ac:dyDescent="0.1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5:57" x14ac:dyDescent="0.1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5:57" x14ac:dyDescent="0.1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5:57" x14ac:dyDescent="0.1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5:57" x14ac:dyDescent="0.1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5:57" x14ac:dyDescent="0.1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5:57" x14ac:dyDescent="0.1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5:57" x14ac:dyDescent="0.1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5:57" x14ac:dyDescent="0.1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5:57" x14ac:dyDescent="0.1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5:57" x14ac:dyDescent="0.1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5:57" x14ac:dyDescent="0.1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5:57" x14ac:dyDescent="0.1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5:57" x14ac:dyDescent="0.1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5:57" x14ac:dyDescent="0.1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5:57" x14ac:dyDescent="0.1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5:57" x14ac:dyDescent="0.1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5:57" x14ac:dyDescent="0.1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5:57" x14ac:dyDescent="0.1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5:57" x14ac:dyDescent="0.1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5:57" x14ac:dyDescent="0.1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5:57" x14ac:dyDescent="0.1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5:57" x14ac:dyDescent="0.1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5:57" x14ac:dyDescent="0.1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5:57" x14ac:dyDescent="0.1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5:57" x14ac:dyDescent="0.1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5:57" x14ac:dyDescent="0.1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5:57" x14ac:dyDescent="0.1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5:57" x14ac:dyDescent="0.1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5:57" x14ac:dyDescent="0.1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5:57" x14ac:dyDescent="0.1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5:57" x14ac:dyDescent="0.1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5:57" x14ac:dyDescent="0.1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5:57" x14ac:dyDescent="0.1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5:57" x14ac:dyDescent="0.1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5:57" x14ac:dyDescent="0.1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5:57" x14ac:dyDescent="0.1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5:57" x14ac:dyDescent="0.1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5:57" x14ac:dyDescent="0.1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5:57" x14ac:dyDescent="0.1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5:57" x14ac:dyDescent="0.1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5:57" x14ac:dyDescent="0.1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5:57" x14ac:dyDescent="0.1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5:57" x14ac:dyDescent="0.1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5:57" x14ac:dyDescent="0.1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5:57" x14ac:dyDescent="0.1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5:57" x14ac:dyDescent="0.1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5:57" x14ac:dyDescent="0.1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5:57" x14ac:dyDescent="0.1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5:57" x14ac:dyDescent="0.1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5:57" x14ac:dyDescent="0.1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5:57" x14ac:dyDescent="0.1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5:57" x14ac:dyDescent="0.1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5:57" x14ac:dyDescent="0.1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5:57" x14ac:dyDescent="0.1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5:57" x14ac:dyDescent="0.1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5:57" x14ac:dyDescent="0.1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5:57" x14ac:dyDescent="0.1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5:57" x14ac:dyDescent="0.1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5:57" x14ac:dyDescent="0.1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5:57" x14ac:dyDescent="0.1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5:57" x14ac:dyDescent="0.1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5:57" x14ac:dyDescent="0.1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5:57" x14ac:dyDescent="0.1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5:57" x14ac:dyDescent="0.1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5:57" x14ac:dyDescent="0.1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5:57" x14ac:dyDescent="0.1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5:57" x14ac:dyDescent="0.1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5:57" x14ac:dyDescent="0.1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5:57" x14ac:dyDescent="0.1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5:57" x14ac:dyDescent="0.1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5:57" x14ac:dyDescent="0.1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5:57" x14ac:dyDescent="0.1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5:57" x14ac:dyDescent="0.1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5:57" x14ac:dyDescent="0.1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5:57" x14ac:dyDescent="0.1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5:57" x14ac:dyDescent="0.1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5:57" x14ac:dyDescent="0.1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5:57" x14ac:dyDescent="0.1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5:57" x14ac:dyDescent="0.1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5:57" x14ac:dyDescent="0.1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5:57" x14ac:dyDescent="0.1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5:57" x14ac:dyDescent="0.1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5:57" x14ac:dyDescent="0.1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5:57" x14ac:dyDescent="0.1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5:57" x14ac:dyDescent="0.1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5:57" x14ac:dyDescent="0.1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5:57" x14ac:dyDescent="0.1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5:57" x14ac:dyDescent="0.1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5:57" x14ac:dyDescent="0.1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5:57" x14ac:dyDescent="0.1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5:57" x14ac:dyDescent="0.1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5:57" x14ac:dyDescent="0.1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5:57" x14ac:dyDescent="0.1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5:57" x14ac:dyDescent="0.1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5:57" x14ac:dyDescent="0.1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5:57" x14ac:dyDescent="0.1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5:57" x14ac:dyDescent="0.1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5:57" x14ac:dyDescent="0.1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5:57" x14ac:dyDescent="0.1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5:57" x14ac:dyDescent="0.1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5:57" x14ac:dyDescent="0.1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5:57" x14ac:dyDescent="0.1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5:57" x14ac:dyDescent="0.1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5:57" x14ac:dyDescent="0.1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5:57" x14ac:dyDescent="0.1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5:57" x14ac:dyDescent="0.1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5:57" x14ac:dyDescent="0.1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5:57" x14ac:dyDescent="0.1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5:57" x14ac:dyDescent="0.1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5:57" x14ac:dyDescent="0.1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5:57" x14ac:dyDescent="0.1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5:57" x14ac:dyDescent="0.1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5:57" x14ac:dyDescent="0.1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5:57" x14ac:dyDescent="0.1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5:57" x14ac:dyDescent="0.1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5:57" x14ac:dyDescent="0.1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5:57" x14ac:dyDescent="0.1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5:57" x14ac:dyDescent="0.1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5:57" x14ac:dyDescent="0.1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5:57" x14ac:dyDescent="0.1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5:57" x14ac:dyDescent="0.1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5:57" x14ac:dyDescent="0.1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5:57" x14ac:dyDescent="0.1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5:57" x14ac:dyDescent="0.1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5:57" x14ac:dyDescent="0.1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5:57" x14ac:dyDescent="0.1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5:57" x14ac:dyDescent="0.1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5:57" x14ac:dyDescent="0.1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5:57" x14ac:dyDescent="0.1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5:57" x14ac:dyDescent="0.1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5:57" x14ac:dyDescent="0.1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5:57" x14ac:dyDescent="0.1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5:57" x14ac:dyDescent="0.1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5:57" x14ac:dyDescent="0.1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5:57" x14ac:dyDescent="0.1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5:57" x14ac:dyDescent="0.1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5:57" x14ac:dyDescent="0.1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5:57" x14ac:dyDescent="0.1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5:57" x14ac:dyDescent="0.1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5:57" x14ac:dyDescent="0.1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5:57" x14ac:dyDescent="0.1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5:57" x14ac:dyDescent="0.1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5:57" x14ac:dyDescent="0.1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5:57" x14ac:dyDescent="0.1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5:57" x14ac:dyDescent="0.1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5:57" x14ac:dyDescent="0.1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5:57" x14ac:dyDescent="0.1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5:57" x14ac:dyDescent="0.1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5:57" x14ac:dyDescent="0.1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5:57" x14ac:dyDescent="0.1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5:57" x14ac:dyDescent="0.1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5:57" x14ac:dyDescent="0.1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5:57" x14ac:dyDescent="0.1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5:57" x14ac:dyDescent="0.1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5:57" x14ac:dyDescent="0.1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5:57" x14ac:dyDescent="0.1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5:57" x14ac:dyDescent="0.1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5:57" x14ac:dyDescent="0.1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5:57" x14ac:dyDescent="0.1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5:57" x14ac:dyDescent="0.1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5:57" x14ac:dyDescent="0.1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5:57" x14ac:dyDescent="0.1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5:57" x14ac:dyDescent="0.1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5:57" x14ac:dyDescent="0.1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5:57" x14ac:dyDescent="0.1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5:57" x14ac:dyDescent="0.1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5:57" x14ac:dyDescent="0.1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5:57" x14ac:dyDescent="0.1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5:57" x14ac:dyDescent="0.1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5:57" x14ac:dyDescent="0.1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5:57" x14ac:dyDescent="0.1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5:57" x14ac:dyDescent="0.1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5:57" x14ac:dyDescent="0.1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5:57" x14ac:dyDescent="0.1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5:57" x14ac:dyDescent="0.1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5:57" x14ac:dyDescent="0.1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5:57" x14ac:dyDescent="0.1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5:57" x14ac:dyDescent="0.1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5:57" x14ac:dyDescent="0.1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5:57" x14ac:dyDescent="0.1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5:57" x14ac:dyDescent="0.1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5:57" x14ac:dyDescent="0.1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5:57" x14ac:dyDescent="0.1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5:57" x14ac:dyDescent="0.1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5:57" x14ac:dyDescent="0.1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5:57" x14ac:dyDescent="0.1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5:57" x14ac:dyDescent="0.1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5:57" x14ac:dyDescent="0.1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5:57" x14ac:dyDescent="0.1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5:57" x14ac:dyDescent="0.1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5:57" x14ac:dyDescent="0.1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5:57" x14ac:dyDescent="0.1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5:57" x14ac:dyDescent="0.1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5:57" x14ac:dyDescent="0.1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5:57" x14ac:dyDescent="0.1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5:57" x14ac:dyDescent="0.1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5:57" x14ac:dyDescent="0.1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5:57" x14ac:dyDescent="0.1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5:57" x14ac:dyDescent="0.1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5:57" x14ac:dyDescent="0.1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5:57" x14ac:dyDescent="0.1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5:57" x14ac:dyDescent="0.1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5:57" x14ac:dyDescent="0.1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5:57" x14ac:dyDescent="0.1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5:57" x14ac:dyDescent="0.1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5:57" x14ac:dyDescent="0.1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5:57" x14ac:dyDescent="0.1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5:57" x14ac:dyDescent="0.1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5:57" x14ac:dyDescent="0.1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5:57" x14ac:dyDescent="0.1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5:57" x14ac:dyDescent="0.1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5:57" x14ac:dyDescent="0.1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5:57" x14ac:dyDescent="0.1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5:57" x14ac:dyDescent="0.1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5:57" x14ac:dyDescent="0.1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5:57" x14ac:dyDescent="0.1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5:57" x14ac:dyDescent="0.1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5:57" x14ac:dyDescent="0.1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5:57" x14ac:dyDescent="0.1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5:57" x14ac:dyDescent="0.1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5:57" x14ac:dyDescent="0.1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5:57" x14ac:dyDescent="0.1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5:57" x14ac:dyDescent="0.1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5:57" x14ac:dyDescent="0.1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5:57" x14ac:dyDescent="0.1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5:57" x14ac:dyDescent="0.1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5:57" x14ac:dyDescent="0.1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5:57" x14ac:dyDescent="0.1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5:57" x14ac:dyDescent="0.1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5:57" x14ac:dyDescent="0.1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5:57" x14ac:dyDescent="0.1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5:57" x14ac:dyDescent="0.1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5:57" x14ac:dyDescent="0.1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5:57" x14ac:dyDescent="0.1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5:57" x14ac:dyDescent="0.1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5:57" x14ac:dyDescent="0.1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5:57" x14ac:dyDescent="0.1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5:57" x14ac:dyDescent="0.1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5:57" x14ac:dyDescent="0.1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5:57" x14ac:dyDescent="0.1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  <row r="692" spans="5:57" x14ac:dyDescent="0.1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</row>
    <row r="693" spans="5:57" x14ac:dyDescent="0.1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</row>
    <row r="694" spans="5:57" x14ac:dyDescent="0.1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</row>
    <row r="695" spans="5:57" x14ac:dyDescent="0.1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</row>
    <row r="696" spans="5:57" x14ac:dyDescent="0.1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</row>
    <row r="697" spans="5:57" x14ac:dyDescent="0.1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</row>
    <row r="698" spans="5:57" x14ac:dyDescent="0.1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</row>
    <row r="699" spans="5:57" x14ac:dyDescent="0.1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</row>
    <row r="700" spans="5:57" x14ac:dyDescent="0.1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</row>
    <row r="701" spans="5:57" x14ac:dyDescent="0.1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</row>
    <row r="702" spans="5:57" x14ac:dyDescent="0.1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</row>
    <row r="703" spans="5:57" x14ac:dyDescent="0.1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</row>
    <row r="704" spans="5:57" x14ac:dyDescent="0.1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</row>
    <row r="705" spans="5:57" x14ac:dyDescent="0.1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</row>
    <row r="706" spans="5:57" x14ac:dyDescent="0.1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</row>
    <row r="707" spans="5:57" x14ac:dyDescent="0.1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</row>
    <row r="708" spans="5:57" x14ac:dyDescent="0.1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</row>
    <row r="709" spans="5:57" x14ac:dyDescent="0.1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</row>
    <row r="710" spans="5:57" x14ac:dyDescent="0.1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</row>
    <row r="711" spans="5:57" x14ac:dyDescent="0.1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</row>
    <row r="712" spans="5:57" x14ac:dyDescent="0.1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</row>
    <row r="713" spans="5:57" x14ac:dyDescent="0.1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</row>
    <row r="714" spans="5:57" x14ac:dyDescent="0.1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</row>
    <row r="715" spans="5:57" x14ac:dyDescent="0.1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</row>
    <row r="716" spans="5:57" x14ac:dyDescent="0.1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</row>
    <row r="717" spans="5:57" x14ac:dyDescent="0.1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</row>
    <row r="718" spans="5:57" x14ac:dyDescent="0.1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</row>
    <row r="719" spans="5:57" x14ac:dyDescent="0.1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</row>
    <row r="720" spans="5:57" x14ac:dyDescent="0.1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</row>
    <row r="721" spans="5:57" x14ac:dyDescent="0.1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</row>
    <row r="722" spans="5:57" x14ac:dyDescent="0.1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</row>
    <row r="723" spans="5:57" x14ac:dyDescent="0.1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</row>
    <row r="724" spans="5:57" x14ac:dyDescent="0.1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</row>
    <row r="725" spans="5:57" x14ac:dyDescent="0.1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</row>
    <row r="726" spans="5:57" x14ac:dyDescent="0.1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</row>
    <row r="727" spans="5:57" x14ac:dyDescent="0.1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</row>
    <row r="728" spans="5:57" x14ac:dyDescent="0.1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</row>
    <row r="729" spans="5:57" x14ac:dyDescent="0.1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</row>
    <row r="730" spans="5:57" x14ac:dyDescent="0.1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</row>
    <row r="731" spans="5:57" x14ac:dyDescent="0.1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</row>
    <row r="732" spans="5:57" x14ac:dyDescent="0.1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</row>
    <row r="733" spans="5:57" x14ac:dyDescent="0.1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</row>
    <row r="734" spans="5:57" x14ac:dyDescent="0.1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</row>
    <row r="735" spans="5:57" x14ac:dyDescent="0.1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</row>
    <row r="736" spans="5:57" x14ac:dyDescent="0.1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</row>
    <row r="737" spans="5:57" x14ac:dyDescent="0.1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</row>
    <row r="738" spans="5:57" x14ac:dyDescent="0.1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</row>
    <row r="739" spans="5:57" x14ac:dyDescent="0.1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</row>
    <row r="740" spans="5:57" x14ac:dyDescent="0.1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</row>
    <row r="741" spans="5:57" x14ac:dyDescent="0.1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</row>
    <row r="742" spans="5:57" x14ac:dyDescent="0.1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</row>
    <row r="743" spans="5:57" x14ac:dyDescent="0.1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</row>
    <row r="744" spans="5:57" x14ac:dyDescent="0.1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</row>
    <row r="745" spans="5:57" x14ac:dyDescent="0.1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</row>
    <row r="746" spans="5:57" x14ac:dyDescent="0.1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</row>
    <row r="747" spans="5:57" x14ac:dyDescent="0.1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</row>
    <row r="748" spans="5:57" x14ac:dyDescent="0.1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</row>
    <row r="749" spans="5:57" x14ac:dyDescent="0.1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</row>
    <row r="750" spans="5:57" x14ac:dyDescent="0.1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</row>
    <row r="751" spans="5:57" x14ac:dyDescent="0.1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</row>
    <row r="752" spans="5:57" x14ac:dyDescent="0.1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</row>
    <row r="753" spans="5:57" x14ac:dyDescent="0.1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</row>
    <row r="754" spans="5:57" x14ac:dyDescent="0.1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</row>
    <row r="755" spans="5:57" x14ac:dyDescent="0.1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</row>
    <row r="756" spans="5:57" x14ac:dyDescent="0.1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</row>
    <row r="757" spans="5:57" x14ac:dyDescent="0.1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</row>
    <row r="758" spans="5:57" x14ac:dyDescent="0.1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</row>
    <row r="759" spans="5:57" x14ac:dyDescent="0.1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</row>
    <row r="760" spans="5:57" x14ac:dyDescent="0.1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</row>
    <row r="761" spans="5:57" x14ac:dyDescent="0.1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</row>
    <row r="762" spans="5:57" x14ac:dyDescent="0.1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</row>
    <row r="763" spans="5:57" x14ac:dyDescent="0.1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</row>
    <row r="764" spans="5:57" x14ac:dyDescent="0.1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</row>
    <row r="765" spans="5:57" x14ac:dyDescent="0.1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</row>
    <row r="766" spans="5:57" x14ac:dyDescent="0.1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</row>
    <row r="767" spans="5:57" x14ac:dyDescent="0.1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</row>
    <row r="768" spans="5:57" x14ac:dyDescent="0.1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</row>
    <row r="769" spans="5:57" x14ac:dyDescent="0.1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</row>
    <row r="770" spans="5:57" x14ac:dyDescent="0.1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</row>
    <row r="771" spans="5:57" x14ac:dyDescent="0.1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</row>
    <row r="772" spans="5:57" x14ac:dyDescent="0.1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</row>
    <row r="773" spans="5:57" x14ac:dyDescent="0.1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</row>
    <row r="774" spans="5:57" x14ac:dyDescent="0.1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</row>
    <row r="775" spans="5:57" x14ac:dyDescent="0.1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</row>
    <row r="776" spans="5:57" x14ac:dyDescent="0.1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</row>
    <row r="777" spans="5:57" x14ac:dyDescent="0.1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</row>
    <row r="778" spans="5:57" x14ac:dyDescent="0.1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</row>
    <row r="779" spans="5:57" x14ac:dyDescent="0.1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</row>
    <row r="780" spans="5:57" x14ac:dyDescent="0.1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</row>
    <row r="781" spans="5:57" x14ac:dyDescent="0.1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</row>
    <row r="782" spans="5:57" x14ac:dyDescent="0.1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</row>
    <row r="783" spans="5:57" x14ac:dyDescent="0.1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</row>
    <row r="784" spans="5:57" x14ac:dyDescent="0.1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</row>
    <row r="785" spans="5:57" x14ac:dyDescent="0.1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</row>
    <row r="786" spans="5:57" x14ac:dyDescent="0.1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</row>
    <row r="787" spans="5:57" x14ac:dyDescent="0.1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</row>
    <row r="788" spans="5:57" x14ac:dyDescent="0.1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</row>
    <row r="789" spans="5:57" x14ac:dyDescent="0.1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</row>
    <row r="790" spans="5:57" x14ac:dyDescent="0.1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</row>
    <row r="791" spans="5:57" x14ac:dyDescent="0.1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</row>
    <row r="792" spans="5:57" x14ac:dyDescent="0.1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</row>
    <row r="793" spans="5:57" x14ac:dyDescent="0.1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</row>
    <row r="794" spans="5:57" x14ac:dyDescent="0.1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</row>
    <row r="795" spans="5:57" x14ac:dyDescent="0.1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</row>
    <row r="796" spans="5:57" x14ac:dyDescent="0.1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</row>
    <row r="797" spans="5:57" x14ac:dyDescent="0.1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</row>
    <row r="798" spans="5:57" x14ac:dyDescent="0.1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</row>
    <row r="799" spans="5:57" x14ac:dyDescent="0.1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</row>
    <row r="800" spans="5:57" x14ac:dyDescent="0.1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</row>
    <row r="801" spans="5:57" x14ac:dyDescent="0.1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</row>
    <row r="802" spans="5:57" x14ac:dyDescent="0.1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</row>
    <row r="803" spans="5:57" x14ac:dyDescent="0.1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</row>
    <row r="804" spans="5:57" x14ac:dyDescent="0.1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</row>
    <row r="805" spans="5:57" x14ac:dyDescent="0.1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</row>
    <row r="806" spans="5:57" x14ac:dyDescent="0.1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</row>
    <row r="807" spans="5:57" x14ac:dyDescent="0.1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</row>
    <row r="808" spans="5:57" x14ac:dyDescent="0.1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</row>
    <row r="809" spans="5:57" x14ac:dyDescent="0.1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</row>
    <row r="810" spans="5:57" x14ac:dyDescent="0.1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</row>
    <row r="811" spans="5:57" x14ac:dyDescent="0.1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</row>
    <row r="812" spans="5:57" x14ac:dyDescent="0.1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</row>
    <row r="813" spans="5:57" x14ac:dyDescent="0.1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</row>
    <row r="814" spans="5:57" x14ac:dyDescent="0.1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</row>
    <row r="815" spans="5:57" x14ac:dyDescent="0.1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</row>
    <row r="816" spans="5:57" x14ac:dyDescent="0.1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</row>
    <row r="817" spans="5:57" x14ac:dyDescent="0.1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</row>
    <row r="818" spans="5:57" x14ac:dyDescent="0.1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</row>
    <row r="819" spans="5:57" x14ac:dyDescent="0.1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</row>
    <row r="820" spans="5:57" x14ac:dyDescent="0.1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</row>
    <row r="821" spans="5:57" x14ac:dyDescent="0.1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</row>
    <row r="822" spans="5:57" x14ac:dyDescent="0.1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</row>
    <row r="823" spans="5:57" x14ac:dyDescent="0.1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</row>
    <row r="824" spans="5:57" x14ac:dyDescent="0.1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</row>
    <row r="825" spans="5:57" x14ac:dyDescent="0.1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</row>
    <row r="826" spans="5:57" x14ac:dyDescent="0.1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</row>
    <row r="827" spans="5:57" x14ac:dyDescent="0.1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</row>
    <row r="828" spans="5:57" x14ac:dyDescent="0.1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</row>
    <row r="829" spans="5:57" x14ac:dyDescent="0.1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</row>
    <row r="830" spans="5:57" x14ac:dyDescent="0.1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</row>
    <row r="831" spans="5:57" x14ac:dyDescent="0.1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</row>
    <row r="832" spans="5:57" x14ac:dyDescent="0.1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</row>
    <row r="833" spans="5:57" x14ac:dyDescent="0.1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</row>
    <row r="834" spans="5:57" x14ac:dyDescent="0.1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</row>
    <row r="835" spans="5:57" x14ac:dyDescent="0.1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</row>
    <row r="836" spans="5:57" x14ac:dyDescent="0.1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</row>
    <row r="837" spans="5:57" x14ac:dyDescent="0.1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</row>
    <row r="838" spans="5:57" x14ac:dyDescent="0.1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</row>
    <row r="839" spans="5:57" x14ac:dyDescent="0.1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</row>
    <row r="840" spans="5:57" x14ac:dyDescent="0.1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</row>
    <row r="841" spans="5:57" x14ac:dyDescent="0.1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</row>
    <row r="842" spans="5:57" x14ac:dyDescent="0.1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</row>
    <row r="843" spans="5:57" x14ac:dyDescent="0.1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</row>
    <row r="844" spans="5:57" x14ac:dyDescent="0.1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</row>
    <row r="845" spans="5:57" x14ac:dyDescent="0.1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</row>
    <row r="846" spans="5:57" x14ac:dyDescent="0.1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</row>
    <row r="847" spans="5:57" x14ac:dyDescent="0.1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</row>
    <row r="848" spans="5:57" x14ac:dyDescent="0.1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</row>
    <row r="849" spans="5:57" x14ac:dyDescent="0.1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</row>
    <row r="850" spans="5:57" x14ac:dyDescent="0.1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</row>
    <row r="851" spans="5:57" x14ac:dyDescent="0.1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</row>
    <row r="852" spans="5:57" x14ac:dyDescent="0.1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</row>
    <row r="853" spans="5:57" x14ac:dyDescent="0.1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</row>
    <row r="854" spans="5:57" x14ac:dyDescent="0.1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</row>
    <row r="855" spans="5:57" x14ac:dyDescent="0.1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</row>
    <row r="856" spans="5:57" x14ac:dyDescent="0.1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</row>
    <row r="857" spans="5:57" x14ac:dyDescent="0.1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</row>
    <row r="858" spans="5:57" x14ac:dyDescent="0.1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</row>
    <row r="859" spans="5:57" x14ac:dyDescent="0.1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</row>
    <row r="860" spans="5:57" x14ac:dyDescent="0.1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</row>
    <row r="861" spans="5:57" x14ac:dyDescent="0.1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</row>
    <row r="862" spans="5:57" x14ac:dyDescent="0.1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</row>
    <row r="863" spans="5:57" x14ac:dyDescent="0.1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</row>
    <row r="864" spans="5:57" x14ac:dyDescent="0.1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</row>
    <row r="865" spans="5:57" x14ac:dyDescent="0.1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</row>
    <row r="866" spans="5:57" x14ac:dyDescent="0.1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</row>
    <row r="867" spans="5:57" x14ac:dyDescent="0.1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</row>
    <row r="868" spans="5:57" x14ac:dyDescent="0.1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</row>
    <row r="869" spans="5:57" x14ac:dyDescent="0.1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</row>
    <row r="870" spans="5:57" x14ac:dyDescent="0.1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</row>
    <row r="871" spans="5:57" x14ac:dyDescent="0.1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</row>
    <row r="872" spans="5:57" x14ac:dyDescent="0.1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</row>
    <row r="873" spans="5:57" x14ac:dyDescent="0.1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</row>
    <row r="874" spans="5:57" x14ac:dyDescent="0.1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</row>
    <row r="875" spans="5:57" x14ac:dyDescent="0.1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</row>
    <row r="876" spans="5:57" x14ac:dyDescent="0.1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</row>
    <row r="877" spans="5:57" x14ac:dyDescent="0.1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</row>
    <row r="878" spans="5:57" x14ac:dyDescent="0.1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</row>
    <row r="879" spans="5:57" x14ac:dyDescent="0.1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</row>
    <row r="880" spans="5:57" x14ac:dyDescent="0.1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</row>
    <row r="881" spans="5:57" x14ac:dyDescent="0.1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</row>
    <row r="882" spans="5:57" x14ac:dyDescent="0.1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</row>
    <row r="883" spans="5:57" x14ac:dyDescent="0.1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</row>
    <row r="884" spans="5:57" x14ac:dyDescent="0.1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</row>
    <row r="885" spans="5:57" x14ac:dyDescent="0.1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</row>
    <row r="886" spans="5:57" x14ac:dyDescent="0.1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</row>
    <row r="887" spans="5:57" x14ac:dyDescent="0.1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</row>
    <row r="888" spans="5:57" x14ac:dyDescent="0.1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</row>
    <row r="889" spans="5:57" x14ac:dyDescent="0.1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</row>
    <row r="890" spans="5:57" x14ac:dyDescent="0.1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</row>
    <row r="891" spans="5:57" x14ac:dyDescent="0.1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</row>
    <row r="892" spans="5:57" x14ac:dyDescent="0.1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</row>
    <row r="893" spans="5:57" x14ac:dyDescent="0.1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</row>
    <row r="894" spans="5:57" x14ac:dyDescent="0.1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</row>
    <row r="895" spans="5:57" x14ac:dyDescent="0.1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</row>
    <row r="896" spans="5:57" x14ac:dyDescent="0.1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</row>
    <row r="897" spans="5:57" x14ac:dyDescent="0.1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</row>
    <row r="898" spans="5:57" x14ac:dyDescent="0.1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</row>
    <row r="899" spans="5:57" x14ac:dyDescent="0.1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</row>
    <row r="900" spans="5:57" x14ac:dyDescent="0.1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</row>
    <row r="901" spans="5:57" x14ac:dyDescent="0.1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</row>
    <row r="902" spans="5:57" x14ac:dyDescent="0.1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</row>
    <row r="903" spans="5:57" x14ac:dyDescent="0.1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</row>
    <row r="904" spans="5:57" x14ac:dyDescent="0.1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</row>
    <row r="905" spans="5:57" x14ac:dyDescent="0.1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</row>
    <row r="906" spans="5:57" x14ac:dyDescent="0.1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</row>
    <row r="907" spans="5:57" x14ac:dyDescent="0.1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</row>
    <row r="908" spans="5:57" x14ac:dyDescent="0.1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</row>
    <row r="909" spans="5:57" x14ac:dyDescent="0.1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</row>
    <row r="910" spans="5:57" x14ac:dyDescent="0.1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</row>
    <row r="911" spans="5:57" x14ac:dyDescent="0.1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</row>
    <row r="912" spans="5:57" x14ac:dyDescent="0.1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</row>
    <row r="913" spans="5:57" x14ac:dyDescent="0.1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</row>
    <row r="914" spans="5:57" x14ac:dyDescent="0.1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</row>
    <row r="915" spans="5:57" x14ac:dyDescent="0.1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</row>
    <row r="916" spans="5:57" x14ac:dyDescent="0.1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</row>
    <row r="917" spans="5:57" x14ac:dyDescent="0.1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</row>
    <row r="918" spans="5:57" x14ac:dyDescent="0.1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</row>
    <row r="919" spans="5:57" x14ac:dyDescent="0.1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</row>
    <row r="920" spans="5:57" x14ac:dyDescent="0.1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</row>
    <row r="921" spans="5:57" x14ac:dyDescent="0.1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</row>
    <row r="922" spans="5:57" x14ac:dyDescent="0.1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</row>
    <row r="923" spans="5:57" x14ac:dyDescent="0.1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</row>
    <row r="924" spans="5:57" x14ac:dyDescent="0.1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</row>
    <row r="925" spans="5:57" x14ac:dyDescent="0.1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</row>
    <row r="926" spans="5:57" x14ac:dyDescent="0.1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</row>
    <row r="927" spans="5:57" x14ac:dyDescent="0.1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</row>
    <row r="928" spans="5:57" x14ac:dyDescent="0.1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</row>
    <row r="929" spans="5:57" x14ac:dyDescent="0.1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</row>
    <row r="930" spans="5:57" x14ac:dyDescent="0.1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</row>
    <row r="931" spans="5:57" x14ac:dyDescent="0.1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</row>
    <row r="932" spans="5:57" x14ac:dyDescent="0.1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</row>
    <row r="933" spans="5:57" x14ac:dyDescent="0.1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</row>
    <row r="934" spans="5:57" x14ac:dyDescent="0.1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</row>
    <row r="935" spans="5:57" x14ac:dyDescent="0.1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</row>
    <row r="936" spans="5:57" x14ac:dyDescent="0.1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</row>
    <row r="937" spans="5:57" x14ac:dyDescent="0.1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</row>
    <row r="938" spans="5:57" x14ac:dyDescent="0.1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</row>
    <row r="939" spans="5:57" x14ac:dyDescent="0.1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</row>
    <row r="940" spans="5:57" x14ac:dyDescent="0.1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</row>
    <row r="941" spans="5:57" x14ac:dyDescent="0.1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</row>
    <row r="942" spans="5:57" x14ac:dyDescent="0.1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</row>
    <row r="943" spans="5:57" x14ac:dyDescent="0.1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</row>
    <row r="944" spans="5:57" x14ac:dyDescent="0.1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</row>
    <row r="945" spans="5:57" x14ac:dyDescent="0.1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</row>
    <row r="946" spans="5:57" x14ac:dyDescent="0.1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</row>
    <row r="947" spans="5:57" x14ac:dyDescent="0.1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</row>
    <row r="948" spans="5:57" x14ac:dyDescent="0.1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</row>
    <row r="949" spans="5:57" x14ac:dyDescent="0.1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</row>
    <row r="950" spans="5:57" x14ac:dyDescent="0.1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</row>
    <row r="951" spans="5:57" x14ac:dyDescent="0.1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</row>
    <row r="952" spans="5:57" x14ac:dyDescent="0.1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</row>
    <row r="953" spans="5:57" x14ac:dyDescent="0.1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</row>
    <row r="954" spans="5:57" x14ac:dyDescent="0.1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</row>
    <row r="955" spans="5:57" x14ac:dyDescent="0.1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</row>
    <row r="956" spans="5:57" x14ac:dyDescent="0.1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</row>
    <row r="957" spans="5:57" x14ac:dyDescent="0.1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</row>
    <row r="958" spans="5:57" x14ac:dyDescent="0.1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</row>
    <row r="959" spans="5:57" x14ac:dyDescent="0.1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</row>
    <row r="960" spans="5:57" x14ac:dyDescent="0.1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</row>
    <row r="961" spans="5:57" x14ac:dyDescent="0.1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</row>
    <row r="962" spans="5:57" x14ac:dyDescent="0.1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</row>
    <row r="963" spans="5:57" x14ac:dyDescent="0.1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</row>
    <row r="964" spans="5:57" x14ac:dyDescent="0.1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</row>
    <row r="965" spans="5:57" x14ac:dyDescent="0.1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</row>
    <row r="966" spans="5:57" x14ac:dyDescent="0.1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</row>
    <row r="967" spans="5:57" x14ac:dyDescent="0.1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</row>
    <row r="968" spans="5:57" x14ac:dyDescent="0.1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</row>
    <row r="969" spans="5:57" x14ac:dyDescent="0.1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</row>
    <row r="970" spans="5:57" x14ac:dyDescent="0.1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</row>
    <row r="971" spans="5:57" x14ac:dyDescent="0.1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</row>
    <row r="972" spans="5:57" x14ac:dyDescent="0.1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</row>
    <row r="973" spans="5:57" x14ac:dyDescent="0.1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</row>
    <row r="974" spans="5:57" x14ac:dyDescent="0.1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</row>
    <row r="975" spans="5:57" x14ac:dyDescent="0.1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</row>
    <row r="976" spans="5:57" x14ac:dyDescent="0.1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</row>
    <row r="977" spans="5:57" x14ac:dyDescent="0.1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</row>
    <row r="978" spans="5:57" x14ac:dyDescent="0.1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</row>
    <row r="979" spans="5:57" x14ac:dyDescent="0.1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</row>
    <row r="980" spans="5:57" x14ac:dyDescent="0.1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</row>
    <row r="981" spans="5:57" x14ac:dyDescent="0.1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</row>
    <row r="982" spans="5:57" x14ac:dyDescent="0.1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</row>
    <row r="983" spans="5:57" x14ac:dyDescent="0.1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</row>
    <row r="984" spans="5:57" x14ac:dyDescent="0.1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</row>
    <row r="985" spans="5:57" x14ac:dyDescent="0.1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</row>
    <row r="986" spans="5:57" x14ac:dyDescent="0.1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</row>
    <row r="987" spans="5:57" x14ac:dyDescent="0.1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</row>
    <row r="988" spans="5:57" x14ac:dyDescent="0.1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</row>
    <row r="989" spans="5:57" x14ac:dyDescent="0.1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</row>
    <row r="990" spans="5:57" x14ac:dyDescent="0.1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</row>
    <row r="991" spans="5:57" x14ac:dyDescent="0.1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</row>
    <row r="992" spans="5:57" x14ac:dyDescent="0.1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</row>
    <row r="993" spans="5:57" x14ac:dyDescent="0.1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</row>
    <row r="994" spans="5:57" x14ac:dyDescent="0.1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</row>
    <row r="995" spans="5:57" x14ac:dyDescent="0.1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</row>
    <row r="996" spans="5:57" x14ac:dyDescent="0.1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</row>
    <row r="997" spans="5:57" x14ac:dyDescent="0.1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</row>
    <row r="998" spans="5:57" x14ac:dyDescent="0.1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</row>
    <row r="999" spans="5:57" x14ac:dyDescent="0.1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</row>
    <row r="1000" spans="5:57" x14ac:dyDescent="0.1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</row>
    <row r="1001" spans="5:57" x14ac:dyDescent="0.1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</row>
    <row r="1002" spans="5:57" x14ac:dyDescent="0.1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</row>
    <row r="1003" spans="5:57" x14ac:dyDescent="0.1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</row>
    <row r="1004" spans="5:57" x14ac:dyDescent="0.1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</row>
    <row r="1005" spans="5:57" x14ac:dyDescent="0.1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</row>
    <row r="1006" spans="5:57" x14ac:dyDescent="0.1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</row>
    <row r="1007" spans="5:57" x14ac:dyDescent="0.1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</row>
    <row r="1008" spans="5:57" x14ac:dyDescent="0.1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</row>
    <row r="1009" spans="5:57" x14ac:dyDescent="0.1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</row>
    <row r="1010" spans="5:57" x14ac:dyDescent="0.1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</row>
    <row r="1011" spans="5:57" x14ac:dyDescent="0.1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</row>
    <row r="1012" spans="5:57" x14ac:dyDescent="0.1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</row>
    <row r="1013" spans="5:57" x14ac:dyDescent="0.1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</row>
    <row r="1014" spans="5:57" x14ac:dyDescent="0.1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</row>
    <row r="1015" spans="5:57" x14ac:dyDescent="0.1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</row>
    <row r="1016" spans="5:57" x14ac:dyDescent="0.1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</row>
    <row r="1017" spans="5:57" x14ac:dyDescent="0.1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</row>
    <row r="1018" spans="5:57" x14ac:dyDescent="0.1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</row>
    <row r="1019" spans="5:57" x14ac:dyDescent="0.1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</row>
    <row r="1020" spans="5:57" x14ac:dyDescent="0.1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</row>
    <row r="1021" spans="5:57" x14ac:dyDescent="0.1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</row>
    <row r="1022" spans="5:57" x14ac:dyDescent="0.1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</row>
    <row r="1023" spans="5:57" x14ac:dyDescent="0.1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</row>
    <row r="1024" spans="5:57" x14ac:dyDescent="0.1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</row>
    <row r="1025" spans="5:57" x14ac:dyDescent="0.1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</row>
    <row r="1026" spans="5:57" x14ac:dyDescent="0.1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</row>
    <row r="1027" spans="5:57" x14ac:dyDescent="0.1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</row>
    <row r="1028" spans="5:57" x14ac:dyDescent="0.1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</row>
    <row r="1029" spans="5:57" x14ac:dyDescent="0.1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</row>
    <row r="1030" spans="5:57" x14ac:dyDescent="0.1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</row>
    <row r="1031" spans="5:57" x14ac:dyDescent="0.1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</row>
    <row r="1032" spans="5:57" x14ac:dyDescent="0.1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</row>
    <row r="1033" spans="5:57" x14ac:dyDescent="0.1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</row>
    <row r="1034" spans="5:57" x14ac:dyDescent="0.1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</row>
    <row r="1035" spans="5:57" x14ac:dyDescent="0.1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</row>
    <row r="1036" spans="5:57" x14ac:dyDescent="0.1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</row>
    <row r="1037" spans="5:57" x14ac:dyDescent="0.1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</row>
    <row r="1038" spans="5:57" x14ac:dyDescent="0.1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</row>
    <row r="1039" spans="5:57" x14ac:dyDescent="0.1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</row>
    <row r="1040" spans="5:57" x14ac:dyDescent="0.1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</row>
    <row r="1041" spans="5:57" x14ac:dyDescent="0.1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</row>
    <row r="1042" spans="5:57" x14ac:dyDescent="0.1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</row>
    <row r="1043" spans="5:57" x14ac:dyDescent="0.1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</row>
    <row r="1044" spans="5:57" x14ac:dyDescent="0.1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</row>
    <row r="1045" spans="5:57" x14ac:dyDescent="0.1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</row>
    <row r="1046" spans="5:57" x14ac:dyDescent="0.1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</row>
    <row r="1047" spans="5:57" x14ac:dyDescent="0.1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</row>
    <row r="1048" spans="5:57" x14ac:dyDescent="0.1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</row>
    <row r="1049" spans="5:57" x14ac:dyDescent="0.1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</row>
    <row r="1050" spans="5:57" x14ac:dyDescent="0.1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</row>
    <row r="1051" spans="5:57" x14ac:dyDescent="0.1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</row>
    <row r="1052" spans="5:57" x14ac:dyDescent="0.1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</row>
    <row r="1053" spans="5:57" x14ac:dyDescent="0.1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</row>
    <row r="1054" spans="5:57" x14ac:dyDescent="0.1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</row>
    <row r="1055" spans="5:57" x14ac:dyDescent="0.1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</row>
    <row r="1056" spans="5:57" x14ac:dyDescent="0.1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</row>
    <row r="1057" spans="5:57" x14ac:dyDescent="0.1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</row>
    <row r="1058" spans="5:57" x14ac:dyDescent="0.1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</row>
    <row r="1059" spans="5:57" x14ac:dyDescent="0.1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</row>
    <row r="1060" spans="5:57" x14ac:dyDescent="0.1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</row>
    <row r="1061" spans="5:57" x14ac:dyDescent="0.1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</row>
    <row r="1062" spans="5:57" x14ac:dyDescent="0.1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</row>
    <row r="1063" spans="5:57" x14ac:dyDescent="0.1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</row>
    <row r="1064" spans="5:57" x14ac:dyDescent="0.1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</row>
    <row r="1065" spans="5:57" x14ac:dyDescent="0.1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</row>
    <row r="1066" spans="5:57" x14ac:dyDescent="0.1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</row>
    <row r="1067" spans="5:57" x14ac:dyDescent="0.1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</row>
    <row r="1068" spans="5:57" x14ac:dyDescent="0.1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</row>
    <row r="1069" spans="5:57" x14ac:dyDescent="0.1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</row>
    <row r="1070" spans="5:57" x14ac:dyDescent="0.1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</row>
    <row r="1071" spans="5:57" x14ac:dyDescent="0.1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</row>
    <row r="1072" spans="5:57" x14ac:dyDescent="0.1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</row>
    <row r="1073" spans="5:57" x14ac:dyDescent="0.1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</row>
    <row r="1074" spans="5:57" x14ac:dyDescent="0.1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</row>
    <row r="1075" spans="5:57" x14ac:dyDescent="0.1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</row>
    <row r="1076" spans="5:57" x14ac:dyDescent="0.1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</row>
    <row r="1077" spans="5:57" x14ac:dyDescent="0.1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</row>
    <row r="1078" spans="5:57" x14ac:dyDescent="0.1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</row>
    <row r="1079" spans="5:57" x14ac:dyDescent="0.1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</row>
    <row r="1080" spans="5:57" x14ac:dyDescent="0.1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</row>
    <row r="1081" spans="5:57" x14ac:dyDescent="0.1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</row>
    <row r="1082" spans="5:57" x14ac:dyDescent="0.1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</row>
    <row r="1083" spans="5:57" x14ac:dyDescent="0.1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</row>
    <row r="1084" spans="5:57" x14ac:dyDescent="0.1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</row>
    <row r="1085" spans="5:57" x14ac:dyDescent="0.1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</row>
    <row r="1086" spans="5:57" x14ac:dyDescent="0.1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</row>
    <row r="1087" spans="5:57" x14ac:dyDescent="0.1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</row>
    <row r="1088" spans="5:57" x14ac:dyDescent="0.1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</row>
    <row r="1089" spans="5:57" x14ac:dyDescent="0.1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</row>
    <row r="1090" spans="5:57" x14ac:dyDescent="0.1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</row>
    <row r="1091" spans="5:57" x14ac:dyDescent="0.1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</row>
    <row r="1092" spans="5:57" x14ac:dyDescent="0.1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</row>
    <row r="1093" spans="5:57" x14ac:dyDescent="0.1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</row>
    <row r="1094" spans="5:57" x14ac:dyDescent="0.1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</row>
    <row r="1095" spans="5:57" x14ac:dyDescent="0.1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</row>
    <row r="1096" spans="5:57" x14ac:dyDescent="0.1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</row>
    <row r="1097" spans="5:57" x14ac:dyDescent="0.1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</row>
    <row r="1098" spans="5:57" x14ac:dyDescent="0.1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</row>
    <row r="1099" spans="5:57" x14ac:dyDescent="0.1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</row>
    <row r="1100" spans="5:57" x14ac:dyDescent="0.1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</row>
    <row r="1101" spans="5:57" x14ac:dyDescent="0.1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</row>
    <row r="1102" spans="5:57" x14ac:dyDescent="0.1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</row>
    <row r="1103" spans="5:57" x14ac:dyDescent="0.1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</row>
    <row r="1104" spans="5:57" x14ac:dyDescent="0.1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</row>
    <row r="1105" spans="5:57" x14ac:dyDescent="0.1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</row>
    <row r="1106" spans="5:57" x14ac:dyDescent="0.1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</row>
    <row r="1107" spans="5:57" x14ac:dyDescent="0.1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</row>
    <row r="1108" spans="5:57" x14ac:dyDescent="0.1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</row>
    <row r="1109" spans="5:57" x14ac:dyDescent="0.1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</row>
    <row r="1110" spans="5:57" x14ac:dyDescent="0.1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</row>
    <row r="1111" spans="5:57" x14ac:dyDescent="0.1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</row>
    <row r="1112" spans="5:57" x14ac:dyDescent="0.1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</row>
    <row r="1113" spans="5:57" x14ac:dyDescent="0.1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</row>
    <row r="1114" spans="5:57" x14ac:dyDescent="0.1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</row>
    <row r="1115" spans="5:57" x14ac:dyDescent="0.1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</row>
    <row r="1116" spans="5:57" x14ac:dyDescent="0.1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</row>
    <row r="1117" spans="5:57" x14ac:dyDescent="0.1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</row>
    <row r="1118" spans="5:57" x14ac:dyDescent="0.1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</row>
    <row r="1119" spans="5:57" x14ac:dyDescent="0.1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</row>
    <row r="1120" spans="5:57" x14ac:dyDescent="0.1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</row>
    <row r="1121" spans="5:57" x14ac:dyDescent="0.1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</row>
    <row r="1122" spans="5:57" x14ac:dyDescent="0.1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</row>
    <row r="1123" spans="5:57" x14ac:dyDescent="0.1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</row>
    <row r="1124" spans="5:57" x14ac:dyDescent="0.1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</row>
    <row r="1125" spans="5:57" x14ac:dyDescent="0.1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</row>
    <row r="1126" spans="5:57" x14ac:dyDescent="0.1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</row>
    <row r="1127" spans="5:57" x14ac:dyDescent="0.1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</row>
    <row r="1128" spans="5:57" x14ac:dyDescent="0.1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</row>
    <row r="1129" spans="5:57" x14ac:dyDescent="0.1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</row>
    <row r="1130" spans="5:57" x14ac:dyDescent="0.1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</row>
    <row r="1131" spans="5:57" x14ac:dyDescent="0.1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</row>
    <row r="1132" spans="5:57" x14ac:dyDescent="0.1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</row>
    <row r="1133" spans="5:57" x14ac:dyDescent="0.1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</row>
    <row r="1134" spans="5:57" x14ac:dyDescent="0.1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</row>
    <row r="1135" spans="5:57" x14ac:dyDescent="0.1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</row>
    <row r="1136" spans="5:57" x14ac:dyDescent="0.1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</row>
    <row r="1137" spans="5:57" x14ac:dyDescent="0.1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</row>
    <row r="1138" spans="5:57" x14ac:dyDescent="0.1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</row>
    <row r="1139" spans="5:57" x14ac:dyDescent="0.1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</row>
    <row r="1140" spans="5:57" x14ac:dyDescent="0.1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</row>
    <row r="1141" spans="5:57" x14ac:dyDescent="0.1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</row>
    <row r="1142" spans="5:57" x14ac:dyDescent="0.1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</row>
    <row r="1143" spans="5:57" x14ac:dyDescent="0.1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</row>
    <row r="1144" spans="5:57" x14ac:dyDescent="0.1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</row>
    <row r="1145" spans="5:57" x14ac:dyDescent="0.1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</row>
    <row r="1146" spans="5:57" x14ac:dyDescent="0.1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</row>
    <row r="1147" spans="5:57" x14ac:dyDescent="0.1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</row>
    <row r="1148" spans="5:57" x14ac:dyDescent="0.1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</row>
    <row r="1149" spans="5:57" x14ac:dyDescent="0.1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</row>
    <row r="1150" spans="5:57" x14ac:dyDescent="0.1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</row>
    <row r="1151" spans="5:57" x14ac:dyDescent="0.1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</row>
    <row r="1152" spans="5:57" x14ac:dyDescent="0.1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</row>
    <row r="1153" spans="5:57" x14ac:dyDescent="0.1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</row>
    <row r="1154" spans="5:57" x14ac:dyDescent="0.1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</row>
    <row r="1155" spans="5:57" x14ac:dyDescent="0.1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</row>
    <row r="1156" spans="5:57" x14ac:dyDescent="0.1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</row>
    <row r="1157" spans="5:57" x14ac:dyDescent="0.1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</row>
    <row r="1158" spans="5:57" x14ac:dyDescent="0.1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</row>
    <row r="1159" spans="5:57" x14ac:dyDescent="0.1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</row>
    <row r="1160" spans="5:57" x14ac:dyDescent="0.1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</row>
    <row r="1161" spans="5:57" x14ac:dyDescent="0.1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</row>
    <row r="1162" spans="5:57" x14ac:dyDescent="0.1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</row>
    <row r="1163" spans="5:57" x14ac:dyDescent="0.1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</row>
    <row r="1164" spans="5:57" x14ac:dyDescent="0.1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</row>
    <row r="1165" spans="5:57" x14ac:dyDescent="0.1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</row>
    <row r="1166" spans="5:57" x14ac:dyDescent="0.1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</row>
    <row r="1167" spans="5:57" x14ac:dyDescent="0.1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</row>
    <row r="1168" spans="5:57" x14ac:dyDescent="0.1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</row>
    <row r="1169" spans="5:57" x14ac:dyDescent="0.1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</row>
    <row r="1170" spans="5:57" x14ac:dyDescent="0.1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</row>
    <row r="1171" spans="5:57" x14ac:dyDescent="0.1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</row>
    <row r="1172" spans="5:57" x14ac:dyDescent="0.1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</row>
    <row r="1173" spans="5:57" x14ac:dyDescent="0.1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</row>
    <row r="1174" spans="5:57" x14ac:dyDescent="0.1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</row>
    <row r="1175" spans="5:57" x14ac:dyDescent="0.1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</row>
    <row r="1176" spans="5:57" x14ac:dyDescent="0.1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</row>
    <row r="1177" spans="5:57" x14ac:dyDescent="0.1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</row>
    <row r="1178" spans="5:57" x14ac:dyDescent="0.1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</row>
    <row r="1179" spans="5:57" x14ac:dyDescent="0.1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</row>
    <row r="1180" spans="5:57" x14ac:dyDescent="0.1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</row>
    <row r="1181" spans="5:57" x14ac:dyDescent="0.1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</row>
    <row r="1182" spans="5:57" x14ac:dyDescent="0.1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</row>
    <row r="1183" spans="5:57" x14ac:dyDescent="0.1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</row>
    <row r="1184" spans="5:57" x14ac:dyDescent="0.1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</row>
    <row r="1185" spans="5:57" x14ac:dyDescent="0.1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</row>
    <row r="1186" spans="5:57" x14ac:dyDescent="0.1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</row>
    <row r="1187" spans="5:57" x14ac:dyDescent="0.1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</row>
    <row r="1188" spans="5:57" x14ac:dyDescent="0.1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</row>
    <row r="1189" spans="5:57" x14ac:dyDescent="0.1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</row>
    <row r="1190" spans="5:57" x14ac:dyDescent="0.1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</row>
    <row r="1191" spans="5:57" x14ac:dyDescent="0.1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</row>
    <row r="1192" spans="5:57" x14ac:dyDescent="0.1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</row>
    <row r="1193" spans="5:57" x14ac:dyDescent="0.1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</row>
    <row r="1194" spans="5:57" x14ac:dyDescent="0.1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</row>
    <row r="1195" spans="5:57" x14ac:dyDescent="0.1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</row>
    <row r="1196" spans="5:57" x14ac:dyDescent="0.1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</row>
    <row r="1197" spans="5:57" x14ac:dyDescent="0.1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</row>
    <row r="1198" spans="5:57" x14ac:dyDescent="0.1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</row>
    <row r="1199" spans="5:57" x14ac:dyDescent="0.1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</row>
    <row r="1200" spans="5:57" x14ac:dyDescent="0.1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</row>
    <row r="1201" spans="5:57" x14ac:dyDescent="0.1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</row>
    <row r="1202" spans="5:57" x14ac:dyDescent="0.1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</row>
    <row r="1203" spans="5:57" x14ac:dyDescent="0.1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</row>
    <row r="1204" spans="5:57" x14ac:dyDescent="0.1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</row>
    <row r="1205" spans="5:57" x14ac:dyDescent="0.1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</row>
    <row r="1206" spans="5:57" x14ac:dyDescent="0.1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</row>
    <row r="1207" spans="5:57" x14ac:dyDescent="0.1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</row>
    <row r="1208" spans="5:57" x14ac:dyDescent="0.1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</row>
    <row r="1209" spans="5:57" x14ac:dyDescent="0.1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</row>
    <row r="1210" spans="5:57" x14ac:dyDescent="0.1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</row>
    <row r="1211" spans="5:57" x14ac:dyDescent="0.1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</row>
    <row r="1212" spans="5:57" x14ac:dyDescent="0.1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</row>
    <row r="1213" spans="5:57" x14ac:dyDescent="0.1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</row>
    <row r="1214" spans="5:57" x14ac:dyDescent="0.1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</row>
    <row r="1215" spans="5:57" x14ac:dyDescent="0.1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</row>
    <row r="1216" spans="5:57" x14ac:dyDescent="0.1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</row>
    <row r="1217" spans="5:57" x14ac:dyDescent="0.1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</row>
    <row r="1218" spans="5:57" x14ac:dyDescent="0.1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</row>
    <row r="1219" spans="5:57" x14ac:dyDescent="0.1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</row>
    <row r="1220" spans="5:57" x14ac:dyDescent="0.1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</row>
    <row r="1221" spans="5:57" x14ac:dyDescent="0.1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</row>
    <row r="1222" spans="5:57" x14ac:dyDescent="0.1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</row>
    <row r="1223" spans="5:57" x14ac:dyDescent="0.1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</row>
    <row r="1224" spans="5:57" x14ac:dyDescent="0.1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</row>
    <row r="1225" spans="5:57" x14ac:dyDescent="0.1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</row>
    <row r="1226" spans="5:57" x14ac:dyDescent="0.1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</row>
    <row r="1227" spans="5:57" x14ac:dyDescent="0.1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</row>
    <row r="1228" spans="5:57" x14ac:dyDescent="0.1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</row>
    <row r="1229" spans="5:57" x14ac:dyDescent="0.1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</row>
    <row r="1230" spans="5:57" x14ac:dyDescent="0.1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</row>
    <row r="1231" spans="5:57" x14ac:dyDescent="0.1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</row>
    <row r="1232" spans="5:57" x14ac:dyDescent="0.1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</row>
    <row r="1233" spans="5:57" x14ac:dyDescent="0.1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</row>
    <row r="1234" spans="5:57" x14ac:dyDescent="0.1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</row>
    <row r="1235" spans="5:57" x14ac:dyDescent="0.1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</row>
    <row r="1236" spans="5:57" x14ac:dyDescent="0.1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</row>
    <row r="1237" spans="5:57" x14ac:dyDescent="0.1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</row>
    <row r="1238" spans="5:57" x14ac:dyDescent="0.1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</row>
    <row r="1239" spans="5:57" x14ac:dyDescent="0.1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</row>
    <row r="1240" spans="5:57" x14ac:dyDescent="0.1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</row>
    <row r="1241" spans="5:57" x14ac:dyDescent="0.1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</row>
    <row r="1242" spans="5:57" x14ac:dyDescent="0.1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</row>
    <row r="1243" spans="5:57" x14ac:dyDescent="0.1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</row>
    <row r="1244" spans="5:57" x14ac:dyDescent="0.1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</row>
    <row r="1245" spans="5:57" x14ac:dyDescent="0.1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</row>
    <row r="1246" spans="5:57" x14ac:dyDescent="0.1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</row>
    <row r="1247" spans="5:57" x14ac:dyDescent="0.1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</row>
    <row r="1248" spans="5:57" x14ac:dyDescent="0.1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</row>
    <row r="1249" spans="5:57" x14ac:dyDescent="0.1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</row>
    <row r="1250" spans="5:57" x14ac:dyDescent="0.1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</row>
    <row r="1251" spans="5:57" x14ac:dyDescent="0.1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</row>
    <row r="1252" spans="5:57" x14ac:dyDescent="0.1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</row>
    <row r="1253" spans="5:57" x14ac:dyDescent="0.1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</row>
    <row r="1254" spans="5:57" x14ac:dyDescent="0.1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</row>
    <row r="1255" spans="5:57" x14ac:dyDescent="0.1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</row>
    <row r="1256" spans="5:57" x14ac:dyDescent="0.1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</row>
    <row r="1257" spans="5:57" x14ac:dyDescent="0.1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</row>
    <row r="1258" spans="5:57" x14ac:dyDescent="0.1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</row>
    <row r="1259" spans="5:57" x14ac:dyDescent="0.1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</row>
    <row r="1260" spans="5:57" x14ac:dyDescent="0.1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</row>
    <row r="1261" spans="5:57" x14ac:dyDescent="0.1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</row>
    <row r="1262" spans="5:57" x14ac:dyDescent="0.1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</row>
    <row r="1263" spans="5:57" x14ac:dyDescent="0.1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</row>
    <row r="1264" spans="5:57" x14ac:dyDescent="0.1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</row>
    <row r="1265" spans="5:57" x14ac:dyDescent="0.1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</row>
    <row r="1266" spans="5:57" x14ac:dyDescent="0.1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</row>
    <row r="1267" spans="5:57" x14ac:dyDescent="0.1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</row>
    <row r="1268" spans="5:57" x14ac:dyDescent="0.1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</row>
    <row r="1269" spans="5:57" x14ac:dyDescent="0.1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</row>
    <row r="1270" spans="5:57" x14ac:dyDescent="0.1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</row>
    <row r="1271" spans="5:57" x14ac:dyDescent="0.1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</row>
    <row r="1272" spans="5:57" x14ac:dyDescent="0.1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</row>
    <row r="1273" spans="5:57" x14ac:dyDescent="0.1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</row>
    <row r="1274" spans="5:57" x14ac:dyDescent="0.1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</row>
    <row r="1275" spans="5:57" x14ac:dyDescent="0.1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</row>
    <row r="1276" spans="5:57" x14ac:dyDescent="0.1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</row>
    <row r="1277" spans="5:57" x14ac:dyDescent="0.1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</row>
    <row r="1278" spans="5:57" x14ac:dyDescent="0.1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</row>
    <row r="1279" spans="5:57" x14ac:dyDescent="0.1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</row>
    <row r="1280" spans="5:57" x14ac:dyDescent="0.1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</row>
    <row r="1281" spans="5:57" x14ac:dyDescent="0.1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</row>
    <row r="1282" spans="5:57" x14ac:dyDescent="0.1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</row>
    <row r="1283" spans="5:57" x14ac:dyDescent="0.1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</row>
    <row r="1284" spans="5:57" x14ac:dyDescent="0.1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</row>
    <row r="1285" spans="5:57" x14ac:dyDescent="0.1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</row>
    <row r="1286" spans="5:57" x14ac:dyDescent="0.1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</row>
    <row r="1287" spans="5:57" x14ac:dyDescent="0.1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</row>
    <row r="1288" spans="5:57" x14ac:dyDescent="0.1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</row>
    <row r="1289" spans="5:57" x14ac:dyDescent="0.1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</row>
    <row r="1290" spans="5:57" x14ac:dyDescent="0.1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</row>
    <row r="1291" spans="5:57" x14ac:dyDescent="0.1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</row>
    <row r="1292" spans="5:57" x14ac:dyDescent="0.1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</row>
    <row r="1293" spans="5:57" x14ac:dyDescent="0.1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</row>
    <row r="1294" spans="5:57" x14ac:dyDescent="0.1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</row>
    <row r="1295" spans="5:57" x14ac:dyDescent="0.1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</row>
    <row r="1296" spans="5:57" x14ac:dyDescent="0.1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</row>
    <row r="1297" spans="5:57" x14ac:dyDescent="0.1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</row>
    <row r="1298" spans="5:57" x14ac:dyDescent="0.1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</row>
    <row r="1299" spans="5:57" x14ac:dyDescent="0.1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</row>
    <row r="1300" spans="5:57" x14ac:dyDescent="0.1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</row>
    <row r="1301" spans="5:57" x14ac:dyDescent="0.1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</row>
    <row r="1302" spans="5:57" x14ac:dyDescent="0.1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</row>
    <row r="1303" spans="5:57" x14ac:dyDescent="0.1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</row>
    <row r="1304" spans="5:57" x14ac:dyDescent="0.1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</row>
    <row r="1305" spans="5:57" x14ac:dyDescent="0.1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</row>
    <row r="1306" spans="5:57" x14ac:dyDescent="0.1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</row>
    <row r="1307" spans="5:57" x14ac:dyDescent="0.1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</row>
    <row r="1308" spans="5:57" x14ac:dyDescent="0.1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</row>
    <row r="1309" spans="5:57" x14ac:dyDescent="0.1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</row>
    <row r="1310" spans="5:57" x14ac:dyDescent="0.1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</row>
    <row r="1311" spans="5:57" x14ac:dyDescent="0.1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</row>
    <row r="1312" spans="5:57" x14ac:dyDescent="0.1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</row>
    <row r="1313" spans="5:57" x14ac:dyDescent="0.1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</row>
    <row r="1314" spans="5:57" x14ac:dyDescent="0.1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</row>
    <row r="1315" spans="5:57" x14ac:dyDescent="0.1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</row>
    <row r="1316" spans="5:57" x14ac:dyDescent="0.1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</row>
    <row r="1317" spans="5:57" x14ac:dyDescent="0.1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</row>
    <row r="1318" spans="5:57" x14ac:dyDescent="0.1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</row>
    <row r="1319" spans="5:57" x14ac:dyDescent="0.1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</row>
    <row r="1320" spans="5:57" x14ac:dyDescent="0.1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</row>
    <row r="1321" spans="5:57" x14ac:dyDescent="0.1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</row>
    <row r="1322" spans="5:57" x14ac:dyDescent="0.1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</row>
    <row r="1323" spans="5:57" x14ac:dyDescent="0.1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</row>
    <row r="1324" spans="5:57" x14ac:dyDescent="0.1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</row>
    <row r="1325" spans="5:57" x14ac:dyDescent="0.1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</row>
    <row r="1326" spans="5:57" x14ac:dyDescent="0.1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</row>
    <row r="1327" spans="5:57" x14ac:dyDescent="0.1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</row>
    <row r="1328" spans="5:57" x14ac:dyDescent="0.1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</row>
    <row r="1329" spans="5:57" x14ac:dyDescent="0.1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</row>
    <row r="1330" spans="5:57" x14ac:dyDescent="0.1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</row>
    <row r="1331" spans="5:57" x14ac:dyDescent="0.1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</row>
    <row r="1332" spans="5:57" x14ac:dyDescent="0.1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</row>
    <row r="1333" spans="5:57" x14ac:dyDescent="0.1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</row>
    <row r="1334" spans="5:57" x14ac:dyDescent="0.1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</row>
    <row r="1335" spans="5:57" x14ac:dyDescent="0.1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</row>
    <row r="1336" spans="5:57" x14ac:dyDescent="0.1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</row>
    <row r="1337" spans="5:57" x14ac:dyDescent="0.1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</row>
    <row r="1338" spans="5:57" x14ac:dyDescent="0.1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</row>
    <row r="1339" spans="5:57" x14ac:dyDescent="0.1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</row>
    <row r="1340" spans="5:57" x14ac:dyDescent="0.1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</row>
    <row r="1341" spans="5:57" x14ac:dyDescent="0.1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</row>
    <row r="1342" spans="5:57" x14ac:dyDescent="0.1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</row>
    <row r="1343" spans="5:57" x14ac:dyDescent="0.1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</row>
    <row r="1344" spans="5:57" x14ac:dyDescent="0.1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</row>
    <row r="1345" spans="5:57" x14ac:dyDescent="0.1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</row>
    <row r="1346" spans="5:57" x14ac:dyDescent="0.1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</row>
    <row r="1347" spans="5:57" x14ac:dyDescent="0.1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</row>
    <row r="1348" spans="5:57" x14ac:dyDescent="0.1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</row>
    <row r="1349" spans="5:57" x14ac:dyDescent="0.1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</row>
    <row r="1350" spans="5:57" x14ac:dyDescent="0.1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</row>
    <row r="1351" spans="5:57" x14ac:dyDescent="0.1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</row>
    <row r="1352" spans="5:57" x14ac:dyDescent="0.1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</row>
    <row r="1353" spans="5:57" x14ac:dyDescent="0.1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</row>
    <row r="1354" spans="5:57" x14ac:dyDescent="0.1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</row>
    <row r="1355" spans="5:57" x14ac:dyDescent="0.1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</row>
    <row r="1356" spans="5:57" x14ac:dyDescent="0.1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</row>
    <row r="1357" spans="5:57" x14ac:dyDescent="0.1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</row>
    <row r="1358" spans="5:57" x14ac:dyDescent="0.1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</row>
    <row r="1359" spans="5:57" x14ac:dyDescent="0.1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</row>
    <row r="1360" spans="5:57" x14ac:dyDescent="0.1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</row>
    <row r="1361" spans="5:57" x14ac:dyDescent="0.1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</row>
    <row r="1362" spans="5:57" x14ac:dyDescent="0.1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</row>
    <row r="1363" spans="5:57" x14ac:dyDescent="0.1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</row>
    <row r="1364" spans="5:57" x14ac:dyDescent="0.1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</row>
    <row r="1365" spans="5:57" x14ac:dyDescent="0.1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</row>
    <row r="1366" spans="5:57" x14ac:dyDescent="0.1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</row>
    <row r="1367" spans="5:57" x14ac:dyDescent="0.1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</row>
    <row r="1368" spans="5:57" x14ac:dyDescent="0.1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</row>
    <row r="1369" spans="5:57" x14ac:dyDescent="0.1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</row>
    <row r="1370" spans="5:57" x14ac:dyDescent="0.1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</row>
    <row r="1371" spans="5:57" x14ac:dyDescent="0.1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</row>
    <row r="1372" spans="5:57" x14ac:dyDescent="0.1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</row>
    <row r="1373" spans="5:57" x14ac:dyDescent="0.1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</row>
    <row r="1374" spans="5:57" x14ac:dyDescent="0.1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</row>
    <row r="1375" spans="5:57" x14ac:dyDescent="0.1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</row>
    <row r="1376" spans="5:57" x14ac:dyDescent="0.1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</row>
    <row r="1377" spans="5:57" x14ac:dyDescent="0.1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</row>
    <row r="1378" spans="5:57" x14ac:dyDescent="0.1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</row>
    <row r="1379" spans="5:57" x14ac:dyDescent="0.1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</row>
    <row r="1380" spans="5:57" x14ac:dyDescent="0.1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</row>
    <row r="1381" spans="5:57" x14ac:dyDescent="0.1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</row>
    <row r="1382" spans="5:57" x14ac:dyDescent="0.1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</row>
    <row r="1383" spans="5:57" x14ac:dyDescent="0.1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</row>
    <row r="1384" spans="5:57" x14ac:dyDescent="0.1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</row>
    <row r="1385" spans="5:57" x14ac:dyDescent="0.1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</row>
    <row r="1386" spans="5:57" x14ac:dyDescent="0.1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</row>
    <row r="1387" spans="5:57" x14ac:dyDescent="0.1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</row>
    <row r="1388" spans="5:57" x14ac:dyDescent="0.1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</row>
    <row r="1389" spans="5:57" x14ac:dyDescent="0.1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</row>
    <row r="1390" spans="5:57" x14ac:dyDescent="0.1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</row>
    <row r="1391" spans="5:57" x14ac:dyDescent="0.1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</row>
    <row r="1392" spans="5:57" x14ac:dyDescent="0.1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</row>
    <row r="1393" spans="5:57" x14ac:dyDescent="0.1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</row>
    <row r="1394" spans="5:57" x14ac:dyDescent="0.1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</row>
    <row r="1395" spans="5:57" x14ac:dyDescent="0.1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</row>
    <row r="1396" spans="5:57" x14ac:dyDescent="0.1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</row>
    <row r="1397" spans="5:57" x14ac:dyDescent="0.1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</row>
    <row r="1398" spans="5:57" x14ac:dyDescent="0.1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</row>
    <row r="1399" spans="5:57" x14ac:dyDescent="0.1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</row>
    <row r="1400" spans="5:57" x14ac:dyDescent="0.1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</row>
    <row r="1401" spans="5:57" x14ac:dyDescent="0.1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</row>
    <row r="1402" spans="5:57" x14ac:dyDescent="0.1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</row>
    <row r="1403" spans="5:57" x14ac:dyDescent="0.1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</row>
    <row r="1404" spans="5:57" x14ac:dyDescent="0.1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</row>
    <row r="1405" spans="5:57" x14ac:dyDescent="0.1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</row>
    <row r="1406" spans="5:57" x14ac:dyDescent="0.1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</row>
    <row r="1407" spans="5:57" x14ac:dyDescent="0.1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</row>
    <row r="1408" spans="5:57" x14ac:dyDescent="0.1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</row>
    <row r="1409" spans="5:57" x14ac:dyDescent="0.1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</row>
    <row r="1410" spans="5:57" x14ac:dyDescent="0.1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</row>
    <row r="1411" spans="5:57" x14ac:dyDescent="0.1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</row>
    <row r="1412" spans="5:57" x14ac:dyDescent="0.1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</row>
    <row r="1413" spans="5:57" x14ac:dyDescent="0.1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</row>
    <row r="1414" spans="5:57" x14ac:dyDescent="0.1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</row>
    <row r="1415" spans="5:57" x14ac:dyDescent="0.1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</row>
    <row r="1416" spans="5:57" x14ac:dyDescent="0.1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</row>
    <row r="1417" spans="5:57" x14ac:dyDescent="0.1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</row>
    <row r="1418" spans="5:57" x14ac:dyDescent="0.1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</row>
    <row r="1419" spans="5:57" x14ac:dyDescent="0.1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</row>
    <row r="1420" spans="5:57" x14ac:dyDescent="0.1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</row>
    <row r="1421" spans="5:57" x14ac:dyDescent="0.1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</row>
    <row r="1422" spans="5:57" x14ac:dyDescent="0.1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</row>
    <row r="1423" spans="5:57" x14ac:dyDescent="0.1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</row>
    <row r="1424" spans="5:57" x14ac:dyDescent="0.1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</row>
    <row r="1425" spans="5:57" x14ac:dyDescent="0.1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</row>
    <row r="1426" spans="5:57" x14ac:dyDescent="0.1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</row>
    <row r="1427" spans="5:57" x14ac:dyDescent="0.1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</row>
    <row r="1428" spans="5:57" x14ac:dyDescent="0.1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</row>
    <row r="1429" spans="5:57" x14ac:dyDescent="0.1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</row>
    <row r="1430" spans="5:57" x14ac:dyDescent="0.1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</row>
    <row r="1431" spans="5:57" x14ac:dyDescent="0.1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</row>
    <row r="1432" spans="5:57" x14ac:dyDescent="0.1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</row>
    <row r="1433" spans="5:57" x14ac:dyDescent="0.1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</row>
    <row r="1434" spans="5:57" x14ac:dyDescent="0.1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</row>
    <row r="1435" spans="5:57" x14ac:dyDescent="0.1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</row>
    <row r="1436" spans="5:57" x14ac:dyDescent="0.1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</row>
    <row r="1437" spans="5:57" x14ac:dyDescent="0.1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</row>
    <row r="1438" spans="5:57" x14ac:dyDescent="0.1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</row>
    <row r="1439" spans="5:57" x14ac:dyDescent="0.1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</row>
    <row r="1440" spans="5:57" x14ac:dyDescent="0.1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</row>
    <row r="1441" spans="5:57" x14ac:dyDescent="0.1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</row>
    <row r="1442" spans="5:57" x14ac:dyDescent="0.1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</row>
    <row r="1443" spans="5:57" x14ac:dyDescent="0.1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</row>
    <row r="1444" spans="5:57" x14ac:dyDescent="0.1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</row>
    <row r="1445" spans="5:57" x14ac:dyDescent="0.1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</row>
    <row r="1446" spans="5:57" x14ac:dyDescent="0.1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</row>
    <row r="1447" spans="5:57" x14ac:dyDescent="0.1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</row>
    <row r="1448" spans="5:57" x14ac:dyDescent="0.1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</row>
    <row r="1449" spans="5:57" x14ac:dyDescent="0.1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</row>
    <row r="1450" spans="5:57" x14ac:dyDescent="0.1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</row>
    <row r="1451" spans="5:57" x14ac:dyDescent="0.1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</row>
    <row r="1452" spans="5:57" x14ac:dyDescent="0.1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</row>
    <row r="1453" spans="5:57" x14ac:dyDescent="0.1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</row>
    <row r="1454" spans="5:57" x14ac:dyDescent="0.1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</row>
    <row r="1455" spans="5:57" x14ac:dyDescent="0.1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</row>
    <row r="1456" spans="5:57" x14ac:dyDescent="0.1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</row>
    <row r="1457" spans="5:57" x14ac:dyDescent="0.1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</row>
    <row r="1458" spans="5:57" x14ac:dyDescent="0.1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</row>
    <row r="1459" spans="5:57" x14ac:dyDescent="0.1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</row>
    <row r="1460" spans="5:57" x14ac:dyDescent="0.1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</row>
    <row r="1461" spans="5:57" x14ac:dyDescent="0.1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</row>
    <row r="1462" spans="5:57" x14ac:dyDescent="0.1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</row>
    <row r="1463" spans="5:57" x14ac:dyDescent="0.1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</row>
    <row r="1464" spans="5:57" x14ac:dyDescent="0.1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</row>
    <row r="1465" spans="5:57" x14ac:dyDescent="0.1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</row>
    <row r="1466" spans="5:57" x14ac:dyDescent="0.1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</row>
    <row r="1467" spans="5:57" x14ac:dyDescent="0.1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</row>
    <row r="1468" spans="5:57" x14ac:dyDescent="0.1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</row>
    <row r="1469" spans="5:57" x14ac:dyDescent="0.1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</row>
    <row r="1470" spans="5:57" x14ac:dyDescent="0.1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</row>
    <row r="1471" spans="5:57" x14ac:dyDescent="0.1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</row>
    <row r="1472" spans="5:57" x14ac:dyDescent="0.1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</row>
    <row r="1473" spans="5:57" x14ac:dyDescent="0.1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</row>
    <row r="1474" spans="5:57" x14ac:dyDescent="0.1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</row>
    <row r="1475" spans="5:57" x14ac:dyDescent="0.1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</row>
    <row r="1476" spans="5:57" x14ac:dyDescent="0.1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</row>
    <row r="1477" spans="5:57" x14ac:dyDescent="0.1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</row>
    <row r="1478" spans="5:57" x14ac:dyDescent="0.1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</row>
    <row r="1479" spans="5:57" x14ac:dyDescent="0.1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</row>
    <row r="1480" spans="5:57" x14ac:dyDescent="0.1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</row>
    <row r="1481" spans="5:57" x14ac:dyDescent="0.1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</row>
    <row r="1482" spans="5:57" x14ac:dyDescent="0.1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</row>
    <row r="1483" spans="5:57" x14ac:dyDescent="0.1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</row>
    <row r="1484" spans="5:57" x14ac:dyDescent="0.1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</row>
    <row r="1485" spans="5:57" x14ac:dyDescent="0.1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</row>
    <row r="1486" spans="5:57" x14ac:dyDescent="0.1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</row>
    <row r="1487" spans="5:57" x14ac:dyDescent="0.1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</row>
    <row r="1488" spans="5:57" x14ac:dyDescent="0.1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</row>
    <row r="1489" spans="5:57" x14ac:dyDescent="0.1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</row>
    <row r="1490" spans="5:57" x14ac:dyDescent="0.1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</row>
    <row r="1491" spans="5:57" x14ac:dyDescent="0.1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</row>
    <row r="1492" spans="5:57" x14ac:dyDescent="0.1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</row>
    <row r="1493" spans="5:57" x14ac:dyDescent="0.1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</row>
    <row r="1494" spans="5:57" x14ac:dyDescent="0.1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</row>
    <row r="1495" spans="5:57" x14ac:dyDescent="0.1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</row>
    <row r="1496" spans="5:57" x14ac:dyDescent="0.1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</row>
    <row r="1497" spans="5:57" x14ac:dyDescent="0.1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</row>
    <row r="1498" spans="5:57" x14ac:dyDescent="0.1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</row>
    <row r="1499" spans="5:57" x14ac:dyDescent="0.1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</row>
    <row r="1500" spans="5:57" x14ac:dyDescent="0.1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</row>
    <row r="1501" spans="5:57" x14ac:dyDescent="0.1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</row>
    <row r="1502" spans="5:57" x14ac:dyDescent="0.1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</row>
    <row r="1503" spans="5:57" x14ac:dyDescent="0.1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</row>
    <row r="1504" spans="5:57" x14ac:dyDescent="0.1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</row>
    <row r="1505" spans="5:57" x14ac:dyDescent="0.1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</row>
    <row r="1506" spans="5:57" x14ac:dyDescent="0.1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</row>
    <row r="1507" spans="5:57" x14ac:dyDescent="0.1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</row>
    <row r="1508" spans="5:57" x14ac:dyDescent="0.1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</row>
    <row r="1509" spans="5:57" x14ac:dyDescent="0.1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</row>
    <row r="1510" spans="5:57" x14ac:dyDescent="0.1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</row>
    <row r="1511" spans="5:57" x14ac:dyDescent="0.1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</row>
    <row r="1512" spans="5:57" x14ac:dyDescent="0.1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</row>
    <row r="1513" spans="5:57" x14ac:dyDescent="0.1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</row>
    <row r="1514" spans="5:57" x14ac:dyDescent="0.1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</row>
    <row r="1515" spans="5:57" x14ac:dyDescent="0.1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</row>
    <row r="1516" spans="5:57" x14ac:dyDescent="0.1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6:AH198"/>
  <sheetViews>
    <sheetView zoomScale="75" zoomScaleNormal="75" workbookViewId="0">
      <selection activeCell="I41" sqref="I41"/>
    </sheetView>
  </sheetViews>
  <sheetFormatPr defaultRowHeight="13.5" x14ac:dyDescent="0.15"/>
  <sheetData>
    <row r="6" spans="1:24" ht="14.25" thickBot="1" x14ac:dyDescent="0.2">
      <c r="A6" s="2" t="s">
        <v>3</v>
      </c>
      <c r="B6" s="12" t="s">
        <v>0</v>
      </c>
      <c r="C6" s="7" t="s">
        <v>1</v>
      </c>
      <c r="D6" s="15" t="s">
        <v>2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67</v>
      </c>
      <c r="M6" s="7" t="s">
        <v>68</v>
      </c>
      <c r="N6" s="7" t="s">
        <v>69</v>
      </c>
      <c r="O6" s="7" t="s">
        <v>70</v>
      </c>
      <c r="P6" s="7" t="s">
        <v>71</v>
      </c>
      <c r="Q6" s="7" t="s">
        <v>72</v>
      </c>
      <c r="R6" s="7" t="s">
        <v>73</v>
      </c>
      <c r="S6" s="7" t="s">
        <v>74</v>
      </c>
      <c r="T6" s="7" t="s">
        <v>75</v>
      </c>
      <c r="U6" s="7"/>
      <c r="V6" s="7"/>
      <c r="W6" s="7"/>
      <c r="X6" s="7"/>
    </row>
    <row r="7" spans="1:24" ht="14.25" thickBot="1" x14ac:dyDescent="0.2">
      <c r="A7" s="3">
        <f t="shared" ref="A7:A38" si="0">MAX(B7:IV7)</f>
        <v>93</v>
      </c>
      <c r="B7" s="13" t="s">
        <v>36</v>
      </c>
      <c r="C7" s="10" t="s">
        <v>37</v>
      </c>
      <c r="D7" s="10" t="s">
        <v>58</v>
      </c>
      <c r="E7" s="32">
        <v>75</v>
      </c>
      <c r="F7" s="32">
        <v>23</v>
      </c>
      <c r="G7" s="32">
        <v>20</v>
      </c>
      <c r="H7" s="32">
        <v>7</v>
      </c>
      <c r="I7" s="32">
        <v>4</v>
      </c>
      <c r="J7" s="32">
        <v>5</v>
      </c>
      <c r="K7" s="32">
        <v>13</v>
      </c>
      <c r="L7" s="32">
        <v>10</v>
      </c>
      <c r="M7" s="32">
        <v>17</v>
      </c>
      <c r="N7" s="32">
        <v>12</v>
      </c>
      <c r="O7" s="32">
        <v>17</v>
      </c>
      <c r="P7" s="32">
        <v>9</v>
      </c>
      <c r="Q7" s="32">
        <v>24</v>
      </c>
      <c r="R7" s="32">
        <v>26</v>
      </c>
      <c r="S7" s="32">
        <v>47</v>
      </c>
      <c r="T7" s="32">
        <v>93</v>
      </c>
      <c r="U7" s="22"/>
      <c r="V7" s="22"/>
      <c r="W7" s="22"/>
      <c r="X7" s="22"/>
    </row>
    <row r="8" spans="1:24" ht="14.25" thickBot="1" x14ac:dyDescent="0.2">
      <c r="A8" s="3">
        <f t="shared" si="0"/>
        <v>0.19</v>
      </c>
      <c r="B8" s="13"/>
      <c r="C8" s="10"/>
      <c r="D8" s="10" t="s">
        <v>59</v>
      </c>
      <c r="E8" s="33">
        <v>0.16</v>
      </c>
      <c r="F8" s="33">
        <v>0.05</v>
      </c>
      <c r="G8" s="33">
        <v>0.04</v>
      </c>
      <c r="H8" s="33">
        <v>0.01</v>
      </c>
      <c r="I8" s="33">
        <v>0.01</v>
      </c>
      <c r="J8" s="33">
        <v>0.01</v>
      </c>
      <c r="K8" s="33">
        <v>0.03</v>
      </c>
      <c r="L8" s="33">
        <v>0.02</v>
      </c>
      <c r="M8" s="33">
        <v>0.04</v>
      </c>
      <c r="N8" s="33">
        <v>0.03</v>
      </c>
      <c r="O8" s="33">
        <v>0.04</v>
      </c>
      <c r="P8" s="33">
        <v>0.02</v>
      </c>
      <c r="Q8" s="33">
        <v>0.05</v>
      </c>
      <c r="R8" s="33">
        <v>0.05</v>
      </c>
      <c r="S8" s="33">
        <v>0.1</v>
      </c>
      <c r="T8" s="33">
        <v>0.19</v>
      </c>
      <c r="U8" s="23"/>
      <c r="V8" s="23"/>
      <c r="W8" s="23"/>
      <c r="X8" s="23"/>
    </row>
    <row r="9" spans="1:24" ht="14.25" thickBot="1" x14ac:dyDescent="0.2">
      <c r="A9" s="3">
        <f t="shared" si="0"/>
        <v>200</v>
      </c>
      <c r="B9" s="13" t="s">
        <v>38</v>
      </c>
      <c r="C9" s="9" t="s">
        <v>39</v>
      </c>
      <c r="D9" s="10" t="s">
        <v>58</v>
      </c>
      <c r="E9" s="32">
        <v>130</v>
      </c>
      <c r="F9" s="32">
        <v>97</v>
      </c>
      <c r="G9" s="32">
        <v>200</v>
      </c>
      <c r="H9" s="32">
        <v>91</v>
      </c>
      <c r="I9" s="32">
        <v>52</v>
      </c>
      <c r="J9" s="32">
        <v>57</v>
      </c>
      <c r="K9" s="32">
        <v>87</v>
      </c>
      <c r="L9" s="32">
        <v>67</v>
      </c>
      <c r="M9" s="32">
        <v>65</v>
      </c>
      <c r="N9" s="32">
        <v>56</v>
      </c>
      <c r="O9" s="32">
        <v>33</v>
      </c>
      <c r="P9" s="32">
        <v>24</v>
      </c>
      <c r="Q9" s="32">
        <v>21</v>
      </c>
      <c r="R9" s="32">
        <v>14</v>
      </c>
      <c r="S9" s="32">
        <v>12</v>
      </c>
      <c r="T9" s="32">
        <v>79</v>
      </c>
      <c r="U9" s="22"/>
      <c r="V9" s="22"/>
      <c r="W9" s="22"/>
      <c r="X9" s="22"/>
    </row>
    <row r="10" spans="1:24" ht="14.25" thickBot="1" x14ac:dyDescent="0.2">
      <c r="A10" s="3">
        <f t="shared" si="0"/>
        <v>0.42</v>
      </c>
      <c r="B10" s="13"/>
      <c r="C10" s="10"/>
      <c r="D10" s="10" t="s">
        <v>59</v>
      </c>
      <c r="E10" s="33">
        <v>0.27</v>
      </c>
      <c r="F10" s="33">
        <v>0.2</v>
      </c>
      <c r="G10" s="33">
        <v>0.42</v>
      </c>
      <c r="H10" s="33">
        <v>0.19</v>
      </c>
      <c r="I10" s="33">
        <v>0.11</v>
      </c>
      <c r="J10" s="33">
        <v>0.12</v>
      </c>
      <c r="K10" s="33">
        <v>0.18</v>
      </c>
      <c r="L10" s="33">
        <v>0.14000000000000001</v>
      </c>
      <c r="M10" s="33">
        <v>0.14000000000000001</v>
      </c>
      <c r="N10" s="33">
        <v>0.12</v>
      </c>
      <c r="O10" s="33">
        <v>7.0000000000000007E-2</v>
      </c>
      <c r="P10" s="33">
        <v>0.05</v>
      </c>
      <c r="Q10" s="33">
        <v>0.04</v>
      </c>
      <c r="R10" s="33">
        <v>0.03</v>
      </c>
      <c r="S10" s="33">
        <v>0.03</v>
      </c>
      <c r="T10" s="33">
        <v>0.17</v>
      </c>
      <c r="U10" s="23"/>
      <c r="V10" s="23"/>
      <c r="W10" s="23"/>
      <c r="X10" s="23"/>
    </row>
    <row r="11" spans="1:24" ht="14.25" thickBot="1" x14ac:dyDescent="0.2">
      <c r="A11" s="3">
        <f t="shared" si="0"/>
        <v>3342</v>
      </c>
      <c r="B11" s="13" t="s">
        <v>40</v>
      </c>
      <c r="C11" s="10" t="s">
        <v>41</v>
      </c>
      <c r="D11" s="10" t="s">
        <v>58</v>
      </c>
      <c r="E11" s="32">
        <v>94</v>
      </c>
      <c r="F11" s="32">
        <v>2395</v>
      </c>
      <c r="G11" s="32">
        <v>3342</v>
      </c>
      <c r="H11" s="32">
        <v>1896</v>
      </c>
      <c r="I11" s="32">
        <v>468</v>
      </c>
      <c r="J11" s="32">
        <v>218</v>
      </c>
      <c r="K11" s="32">
        <v>243</v>
      </c>
      <c r="L11" s="32">
        <v>237</v>
      </c>
      <c r="M11" s="32">
        <v>260</v>
      </c>
      <c r="N11" s="32">
        <v>172</v>
      </c>
      <c r="O11" s="32">
        <v>102</v>
      </c>
      <c r="P11" s="32">
        <v>67</v>
      </c>
      <c r="Q11" s="32">
        <v>83</v>
      </c>
      <c r="R11" s="32">
        <v>110</v>
      </c>
      <c r="S11" s="32">
        <v>102</v>
      </c>
      <c r="T11" s="32">
        <v>595</v>
      </c>
      <c r="U11" s="22"/>
      <c r="V11" s="22"/>
      <c r="W11" s="22"/>
      <c r="X11" s="22"/>
    </row>
    <row r="12" spans="1:24" ht="14.25" thickBot="1" x14ac:dyDescent="0.2">
      <c r="A12" s="3">
        <f t="shared" si="0"/>
        <v>7.01</v>
      </c>
      <c r="B12" s="13"/>
      <c r="C12" s="9"/>
      <c r="D12" s="10" t="s">
        <v>59</v>
      </c>
      <c r="E12" s="33">
        <v>0.2</v>
      </c>
      <c r="F12" s="33">
        <v>5.0199999999999996</v>
      </c>
      <c r="G12" s="33">
        <v>7.01</v>
      </c>
      <c r="H12" s="33">
        <v>3.97</v>
      </c>
      <c r="I12" s="33">
        <v>0.98</v>
      </c>
      <c r="J12" s="33">
        <v>0.46</v>
      </c>
      <c r="K12" s="33">
        <v>0.51</v>
      </c>
      <c r="L12" s="33">
        <v>0.5</v>
      </c>
      <c r="M12" s="33">
        <v>0.55000000000000004</v>
      </c>
      <c r="N12" s="33">
        <v>0.36</v>
      </c>
      <c r="O12" s="33">
        <v>0.21</v>
      </c>
      <c r="P12" s="33">
        <v>0.14000000000000001</v>
      </c>
      <c r="Q12" s="33">
        <v>0.17</v>
      </c>
      <c r="R12" s="33">
        <v>0.23</v>
      </c>
      <c r="S12" s="33">
        <v>0.21</v>
      </c>
      <c r="T12" s="33">
        <v>1.25</v>
      </c>
      <c r="U12" s="23"/>
      <c r="V12" s="23"/>
      <c r="W12" s="23"/>
      <c r="X12" s="23"/>
    </row>
    <row r="13" spans="1:24" ht="14.25" thickBot="1" x14ac:dyDescent="0.2">
      <c r="A13" s="3">
        <f t="shared" si="0"/>
        <v>83</v>
      </c>
      <c r="B13" s="13" t="s">
        <v>42</v>
      </c>
      <c r="C13" s="10" t="s">
        <v>43</v>
      </c>
      <c r="D13" s="10" t="s">
        <v>58</v>
      </c>
      <c r="E13" s="32">
        <v>7</v>
      </c>
      <c r="F13" s="32">
        <v>69</v>
      </c>
      <c r="G13" s="32">
        <v>73</v>
      </c>
      <c r="H13" s="32">
        <v>49</v>
      </c>
      <c r="I13" s="32">
        <v>12</v>
      </c>
      <c r="J13" s="32">
        <v>10</v>
      </c>
      <c r="K13" s="32">
        <v>5</v>
      </c>
      <c r="L13" s="32">
        <v>17</v>
      </c>
      <c r="M13" s="32">
        <v>16</v>
      </c>
      <c r="N13" s="32">
        <v>17</v>
      </c>
      <c r="O13" s="32">
        <v>7</v>
      </c>
      <c r="P13" s="32">
        <v>15</v>
      </c>
      <c r="Q13" s="32">
        <v>11</v>
      </c>
      <c r="R13" s="32">
        <v>10</v>
      </c>
      <c r="S13" s="32">
        <v>10</v>
      </c>
      <c r="T13" s="32">
        <v>83</v>
      </c>
      <c r="U13" s="22"/>
      <c r="V13" s="22"/>
      <c r="W13" s="22"/>
      <c r="X13" s="22"/>
    </row>
    <row r="14" spans="1:24" ht="14.25" thickBot="1" x14ac:dyDescent="0.2">
      <c r="A14" s="3">
        <f t="shared" si="0"/>
        <v>0.17</v>
      </c>
      <c r="B14" s="13"/>
      <c r="C14" s="10"/>
      <c r="D14" s="10" t="s">
        <v>59</v>
      </c>
      <c r="E14" s="33">
        <v>0.01</v>
      </c>
      <c r="F14" s="33">
        <v>0.14000000000000001</v>
      </c>
      <c r="G14" s="33">
        <v>0.15</v>
      </c>
      <c r="H14" s="33">
        <v>0.1</v>
      </c>
      <c r="I14" s="33">
        <v>0.03</v>
      </c>
      <c r="J14" s="33">
        <v>0.02</v>
      </c>
      <c r="K14" s="33">
        <v>0.01</v>
      </c>
      <c r="L14" s="33">
        <v>0.04</v>
      </c>
      <c r="M14" s="33">
        <v>0.03</v>
      </c>
      <c r="N14" s="33">
        <v>0.04</v>
      </c>
      <c r="O14" s="33">
        <v>0.01</v>
      </c>
      <c r="P14" s="33">
        <v>0.03</v>
      </c>
      <c r="Q14" s="33">
        <v>0.02</v>
      </c>
      <c r="R14" s="33">
        <v>0.02</v>
      </c>
      <c r="S14" s="33">
        <v>0.02</v>
      </c>
      <c r="T14" s="33">
        <v>0.17</v>
      </c>
      <c r="U14" s="23"/>
      <c r="V14" s="23"/>
      <c r="W14" s="23"/>
      <c r="X14" s="23"/>
    </row>
    <row r="15" spans="1:24" ht="14.25" thickBot="1" x14ac:dyDescent="0.2">
      <c r="A15" s="3">
        <f t="shared" si="0"/>
        <v>3059</v>
      </c>
      <c r="B15" s="13" t="s">
        <v>93</v>
      </c>
      <c r="C15" s="9" t="s">
        <v>94</v>
      </c>
      <c r="D15" s="10" t="s">
        <v>58</v>
      </c>
      <c r="E15" s="32">
        <v>579</v>
      </c>
      <c r="F15" s="32">
        <v>3059</v>
      </c>
      <c r="G15" s="32">
        <v>567</v>
      </c>
      <c r="H15" s="32">
        <v>55</v>
      </c>
      <c r="I15" s="32">
        <v>8</v>
      </c>
      <c r="J15" s="32">
        <v>6</v>
      </c>
      <c r="K15" s="32">
        <v>12</v>
      </c>
      <c r="L15" s="32">
        <v>7</v>
      </c>
      <c r="M15" s="32">
        <v>2</v>
      </c>
      <c r="N15" s="32">
        <v>5</v>
      </c>
      <c r="O15" s="32">
        <v>6</v>
      </c>
      <c r="P15" s="32">
        <v>4</v>
      </c>
      <c r="Q15" s="32">
        <v>9</v>
      </c>
      <c r="R15" s="32">
        <v>7</v>
      </c>
      <c r="S15" s="32">
        <v>7</v>
      </c>
      <c r="T15" s="32">
        <v>35</v>
      </c>
      <c r="U15" s="22"/>
      <c r="V15" s="22"/>
      <c r="W15" s="22"/>
      <c r="X15" s="22"/>
    </row>
    <row r="16" spans="1:24" x14ac:dyDescent="0.15">
      <c r="A16" s="3">
        <f t="shared" si="0"/>
        <v>6.41</v>
      </c>
      <c r="B16" s="13"/>
      <c r="C16" s="10"/>
      <c r="D16" s="10" t="s">
        <v>59</v>
      </c>
      <c r="E16" s="33">
        <v>1.21</v>
      </c>
      <c r="F16" s="33">
        <v>6.41</v>
      </c>
      <c r="G16" s="33">
        <v>1.19</v>
      </c>
      <c r="H16" s="33">
        <v>0.12</v>
      </c>
      <c r="I16" s="33">
        <v>0.02</v>
      </c>
      <c r="J16" s="33">
        <v>0.01</v>
      </c>
      <c r="K16" s="33">
        <v>0.03</v>
      </c>
      <c r="L16" s="33">
        <v>0.01</v>
      </c>
      <c r="M16" s="33">
        <v>0</v>
      </c>
      <c r="N16" s="33">
        <v>0.01</v>
      </c>
      <c r="O16" s="33">
        <v>0.01</v>
      </c>
      <c r="P16" s="33">
        <v>0.01</v>
      </c>
      <c r="Q16" s="33">
        <v>0.02</v>
      </c>
      <c r="R16" s="33">
        <v>0.01</v>
      </c>
      <c r="S16" s="33">
        <v>0.01</v>
      </c>
      <c r="T16" s="33">
        <v>7.0000000000000007E-2</v>
      </c>
      <c r="U16" s="23"/>
      <c r="V16" s="23"/>
      <c r="W16" s="23"/>
      <c r="X16" s="23"/>
    </row>
    <row r="17" spans="1:34" x14ac:dyDescent="0.15">
      <c r="A17" s="3">
        <f t="shared" si="0"/>
        <v>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34" x14ac:dyDescent="0.15">
      <c r="A18" s="3">
        <f t="shared" si="0"/>
        <v>0</v>
      </c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4" x14ac:dyDescent="0.15">
      <c r="A19" s="3">
        <f t="shared" si="0"/>
        <v>0</v>
      </c>
      <c r="B19" s="21"/>
      <c r="C19" s="24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4" x14ac:dyDescent="0.15">
      <c r="A20" s="3">
        <f t="shared" si="0"/>
        <v>0</v>
      </c>
      <c r="B20" s="21"/>
      <c r="C20" s="21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34" x14ac:dyDescent="0.15">
      <c r="A21" s="3">
        <f t="shared" si="0"/>
        <v>0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5"/>
      <c r="V21" s="25"/>
      <c r="W21" s="25"/>
      <c r="X21" s="25"/>
    </row>
    <row r="22" spans="1:34" x14ac:dyDescent="0.15">
      <c r="A22" s="3">
        <f t="shared" si="0"/>
        <v>0</v>
      </c>
      <c r="B22" s="26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</row>
    <row r="23" spans="1:34" x14ac:dyDescent="0.15">
      <c r="A23" s="3">
        <f t="shared" si="0"/>
        <v>0</v>
      </c>
      <c r="B23" s="26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5"/>
      <c r="V23" s="25"/>
      <c r="W23" s="25"/>
      <c r="X23" s="25"/>
    </row>
    <row r="24" spans="1:34" x14ac:dyDescent="0.15">
      <c r="A24" s="3">
        <f t="shared" si="0"/>
        <v>0</v>
      </c>
      <c r="B24" s="26"/>
      <c r="C24" s="21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</row>
    <row r="25" spans="1:34" x14ac:dyDescent="0.15">
      <c r="A25" s="3">
        <f t="shared" si="0"/>
        <v>0</v>
      </c>
      <c r="B25" s="13"/>
      <c r="C25" s="10"/>
      <c r="D25" s="10"/>
      <c r="E25" s="14"/>
      <c r="F25" s="14"/>
      <c r="G25" s="14"/>
      <c r="H25" s="8"/>
      <c r="I25" s="8"/>
      <c r="J25" s="11"/>
      <c r="K25" s="28"/>
      <c r="L25" s="29"/>
      <c r="M25" s="29"/>
      <c r="N25" s="31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A26" s="3">
        <f t="shared" si="0"/>
        <v>0</v>
      </c>
      <c r="B26" s="13"/>
      <c r="C26" s="9"/>
      <c r="D26" s="10"/>
      <c r="E26" s="14"/>
      <c r="F26" s="14"/>
      <c r="G26" s="14"/>
      <c r="H26" s="8"/>
      <c r="I26" s="8"/>
      <c r="J26" s="8"/>
      <c r="K26" s="28"/>
      <c r="L26" s="29"/>
      <c r="M26" s="30"/>
      <c r="N26" s="31"/>
      <c r="O26" s="31"/>
      <c r="P26" s="31"/>
      <c r="Q26" s="31"/>
      <c r="R26" s="31"/>
      <c r="S26" s="31"/>
      <c r="T26" s="31"/>
      <c r="U26" s="28"/>
      <c r="V26" s="28"/>
      <c r="W26" s="28"/>
      <c r="X26" s="28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15">
      <c r="A27" s="3">
        <f t="shared" si="0"/>
        <v>0</v>
      </c>
      <c r="B27" s="13"/>
      <c r="C27" s="10"/>
      <c r="D27" s="10"/>
      <c r="E27" s="13"/>
      <c r="F27" s="13"/>
      <c r="G27" s="5"/>
      <c r="H27" s="5"/>
      <c r="I27" s="5"/>
      <c r="J27" s="5"/>
      <c r="K27" s="28"/>
      <c r="L27" s="29"/>
      <c r="M27" s="29"/>
      <c r="N27" s="31"/>
      <c r="O27" s="31"/>
      <c r="P27" s="31"/>
      <c r="Q27" s="31"/>
      <c r="R27" s="31"/>
      <c r="S27" s="31"/>
      <c r="T27" s="31"/>
      <c r="U27" s="28"/>
      <c r="V27" s="28"/>
      <c r="W27" s="28"/>
      <c r="X27" s="28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15">
      <c r="A28" s="3">
        <f t="shared" si="0"/>
        <v>0</v>
      </c>
      <c r="B28" s="13"/>
      <c r="C28" s="10"/>
      <c r="D28" s="10"/>
      <c r="E28" s="13"/>
      <c r="F28" s="13"/>
      <c r="G28" s="5"/>
      <c r="H28" s="5"/>
      <c r="I28" s="5"/>
      <c r="J28" s="5"/>
      <c r="K28" s="28"/>
      <c r="L28" s="29"/>
      <c r="M28" s="30"/>
      <c r="N28" s="31"/>
      <c r="O28" s="31"/>
      <c r="P28" s="31"/>
      <c r="Q28" s="31"/>
      <c r="R28" s="31"/>
      <c r="S28" s="31"/>
      <c r="T28" s="31"/>
      <c r="U28" s="28"/>
      <c r="V28" s="28"/>
      <c r="W28" s="28"/>
      <c r="X28" s="28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15">
      <c r="A29" s="3">
        <f t="shared" si="0"/>
        <v>0</v>
      </c>
      <c r="B29" s="13"/>
      <c r="C29" s="9"/>
      <c r="D29" s="10"/>
      <c r="E29" s="13"/>
      <c r="F29" s="13"/>
      <c r="G29" s="5"/>
      <c r="H29" s="5"/>
      <c r="I29" s="5"/>
      <c r="J29" s="5"/>
      <c r="K29" s="28"/>
      <c r="L29" s="29"/>
      <c r="M29" s="29"/>
      <c r="N29" s="31"/>
      <c r="O29" s="31"/>
      <c r="P29" s="31"/>
      <c r="Q29" s="31"/>
      <c r="R29" s="31"/>
      <c r="S29" s="31"/>
      <c r="T29" s="31"/>
      <c r="U29" s="28"/>
      <c r="V29" s="28"/>
      <c r="W29" s="28"/>
      <c r="X29" s="28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15">
      <c r="A30" s="3">
        <f t="shared" si="0"/>
        <v>0</v>
      </c>
      <c r="B30" s="13"/>
      <c r="C30" s="10"/>
      <c r="D30" s="10"/>
      <c r="E30" s="1"/>
      <c r="F30" s="1"/>
      <c r="G30" s="5"/>
      <c r="H30" s="5"/>
      <c r="I30" s="5"/>
      <c r="J30" s="5"/>
      <c r="K30" s="5"/>
      <c r="L30" s="8"/>
      <c r="M30" s="11"/>
      <c r="N30" s="6"/>
      <c r="O30" s="6"/>
      <c r="P30" s="6"/>
      <c r="Q30" s="6"/>
      <c r="R30" s="6"/>
      <c r="S30" s="6"/>
      <c r="T30" s="6"/>
      <c r="U30" s="28"/>
      <c r="V30" s="28"/>
      <c r="W30" s="28"/>
      <c r="X30" s="28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8"/>
      <c r="N31" s="6"/>
      <c r="O31" s="6"/>
      <c r="P31" s="6"/>
      <c r="Q31" s="6"/>
      <c r="R31" s="6"/>
      <c r="S31" s="6"/>
      <c r="T31" s="6"/>
      <c r="U31" s="28"/>
      <c r="V31" s="28"/>
      <c r="W31" s="28"/>
      <c r="X31" s="28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15">
      <c r="A32" s="3">
        <f t="shared" si="0"/>
        <v>0</v>
      </c>
      <c r="B32" s="13"/>
      <c r="C32" s="9"/>
      <c r="D32" s="10"/>
      <c r="E32" s="1"/>
      <c r="F32" s="1"/>
      <c r="G32" s="5"/>
      <c r="H32" s="5"/>
      <c r="I32" s="5"/>
      <c r="J32" s="5"/>
      <c r="K32" s="5"/>
      <c r="L32" s="8"/>
      <c r="M32" s="11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</row>
    <row r="33" spans="1:24" x14ac:dyDescent="0.15">
      <c r="A33" s="3">
        <f t="shared" si="0"/>
        <v>0</v>
      </c>
      <c r="B33" s="13"/>
      <c r="C33" s="10"/>
      <c r="D33" s="10"/>
      <c r="E33" s="1"/>
      <c r="F33" s="1"/>
      <c r="G33" s="5"/>
      <c r="H33" s="5"/>
      <c r="I33" s="5"/>
      <c r="J33" s="5"/>
      <c r="K33" s="5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9"/>
      <c r="D35" s="10"/>
      <c r="E35" s="1"/>
      <c r="F35" s="1"/>
      <c r="G35" s="5"/>
      <c r="H35" s="5"/>
      <c r="I35" s="5"/>
      <c r="J35" s="5"/>
      <c r="K35" s="5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10"/>
      <c r="D36" s="10"/>
      <c r="E36" s="1"/>
      <c r="F36" s="1"/>
      <c r="G36" s="5"/>
      <c r="H36" s="5"/>
      <c r="I36" s="5"/>
      <c r="J36" s="5"/>
      <c r="K36" s="5"/>
      <c r="L36" s="8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9"/>
      <c r="D37" s="10"/>
      <c r="E37" s="1"/>
      <c r="F37" s="1"/>
      <c r="G37" s="5"/>
      <c r="H37" s="5"/>
      <c r="I37" s="5"/>
      <c r="J37" s="5"/>
      <c r="K37" s="5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10"/>
      <c r="D38" s="10"/>
      <c r="E38" s="1"/>
      <c r="F38" s="1"/>
      <c r="G38" s="5"/>
      <c r="H38" s="5"/>
      <c r="I38" s="5"/>
      <c r="J38" s="5"/>
      <c r="K38" s="5"/>
      <c r="L38" s="8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1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1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1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1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1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9"/>
      <c r="D51" s="10"/>
      <c r="E51" s="1"/>
      <c r="F51" s="1"/>
      <c r="G51" s="5"/>
      <c r="H51" s="5"/>
      <c r="I51" s="5"/>
      <c r="J51" s="5"/>
      <c r="K51" s="5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10"/>
      <c r="D52" s="10"/>
      <c r="E52" s="1"/>
      <c r="F52" s="1"/>
      <c r="G52" s="5"/>
      <c r="H52" s="5"/>
      <c r="I52" s="5"/>
      <c r="J52" s="5"/>
      <c r="K52" s="5"/>
      <c r="L52" s="8"/>
      <c r="M52" s="1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5"/>
      <c r="F54" s="8"/>
      <c r="G54" s="5"/>
      <c r="H54" s="5"/>
      <c r="I54" s="5"/>
      <c r="J54" s="5"/>
      <c r="K54" s="5"/>
      <c r="L54" s="8"/>
      <c r="M54" s="1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5"/>
      <c r="F55" s="8"/>
      <c r="G55" s="5"/>
      <c r="H55" s="5"/>
      <c r="I55" s="5"/>
      <c r="J55" s="5"/>
      <c r="K55" s="5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1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5"/>
      <c r="F57" s="8"/>
      <c r="G57" s="5"/>
      <c r="H57" s="5"/>
      <c r="I57" s="5"/>
      <c r="J57" s="5"/>
      <c r="K57" s="5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5"/>
      <c r="F58" s="8"/>
      <c r="G58" s="5"/>
      <c r="H58" s="5"/>
      <c r="I58" s="5"/>
      <c r="J58" s="5"/>
      <c r="K58" s="5"/>
      <c r="L58" s="8"/>
      <c r="M58" s="1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1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1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9"/>
      <c r="D65" s="10"/>
      <c r="E65" s="5"/>
      <c r="F65" s="8"/>
      <c r="G65" s="5"/>
      <c r="H65" s="5"/>
      <c r="I65" s="5"/>
      <c r="J65" s="5"/>
      <c r="K65" s="5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9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1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9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9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10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9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9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9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9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9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4"/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4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4"/>
        <v>0</v>
      </c>
      <c r="U161" s="6"/>
      <c r="V161" s="6"/>
      <c r="W161" s="6"/>
      <c r="X161" s="6"/>
    </row>
    <row r="162" spans="1:24" x14ac:dyDescent="0.15">
      <c r="A162" s="3">
        <f t="shared" si="4"/>
        <v>0</v>
      </c>
      <c r="U162" s="6"/>
      <c r="V162" s="6"/>
      <c r="W162" s="6"/>
      <c r="X162" s="6"/>
    </row>
    <row r="163" spans="1:24" x14ac:dyDescent="0.15">
      <c r="A163" s="3">
        <f t="shared" si="4"/>
        <v>0</v>
      </c>
      <c r="U163" s="6"/>
      <c r="V163" s="6"/>
      <c r="W163" s="6"/>
      <c r="X163" s="6"/>
    </row>
    <row r="164" spans="1:24" x14ac:dyDescent="0.15">
      <c r="A164" s="3">
        <f t="shared" si="4"/>
        <v>0</v>
      </c>
      <c r="U164" s="6"/>
      <c r="V164" s="6"/>
      <c r="W164" s="6"/>
      <c r="X164" s="6"/>
    </row>
    <row r="165" spans="1:24" x14ac:dyDescent="0.15">
      <c r="A165" s="3">
        <f t="shared" si="4"/>
        <v>0</v>
      </c>
      <c r="U165" s="6"/>
      <c r="V165" s="6"/>
      <c r="W165" s="6"/>
      <c r="X165" s="6"/>
    </row>
    <row r="166" spans="1:24" x14ac:dyDescent="0.15">
      <c r="A166" s="3">
        <f t="shared" si="4"/>
        <v>0</v>
      </c>
      <c r="U166" s="6"/>
      <c r="V166" s="6"/>
      <c r="W166" s="6"/>
      <c r="X166" s="6"/>
    </row>
    <row r="167" spans="1:24" x14ac:dyDescent="0.15">
      <c r="A167" s="3">
        <f t="shared" ref="A167:A198" si="5">MAX(B167:IV167)</f>
        <v>0</v>
      </c>
      <c r="U167" s="6"/>
      <c r="V167" s="6"/>
      <c r="W167" s="6"/>
      <c r="X167" s="6"/>
    </row>
    <row r="168" spans="1:24" x14ac:dyDescent="0.15">
      <c r="A168" s="3">
        <f t="shared" si="5"/>
        <v>0</v>
      </c>
      <c r="U168" s="6"/>
      <c r="V168" s="6"/>
      <c r="W168" s="6"/>
      <c r="X168" s="6"/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6:X200"/>
  <sheetViews>
    <sheetView zoomScale="75" zoomScaleNormal="75" workbookViewId="0">
      <selection activeCell="G21" sqref="G21"/>
    </sheetView>
  </sheetViews>
  <sheetFormatPr defaultRowHeight="13.5" x14ac:dyDescent="0.15"/>
  <sheetData>
    <row r="6" spans="1:24" x14ac:dyDescent="0.15">
      <c r="A6" s="2" t="s">
        <v>3</v>
      </c>
      <c r="B6" s="42" t="s">
        <v>0</v>
      </c>
      <c r="C6" s="42" t="s">
        <v>1</v>
      </c>
      <c r="D6" s="42" t="s">
        <v>2</v>
      </c>
      <c r="E6" s="42" t="s">
        <v>95</v>
      </c>
      <c r="F6" s="42" t="s">
        <v>96</v>
      </c>
      <c r="G6" s="42" t="s">
        <v>97</v>
      </c>
      <c r="H6" s="42" t="s">
        <v>98</v>
      </c>
      <c r="I6" s="42" t="s">
        <v>99</v>
      </c>
      <c r="J6" s="42" t="s">
        <v>100</v>
      </c>
      <c r="K6" s="42" t="s">
        <v>101</v>
      </c>
      <c r="L6" s="42" t="s">
        <v>102</v>
      </c>
      <c r="M6" s="42" t="s">
        <v>103</v>
      </c>
      <c r="N6" s="42" t="s">
        <v>104</v>
      </c>
      <c r="O6" s="42" t="s">
        <v>105</v>
      </c>
      <c r="P6" s="42" t="s">
        <v>106</v>
      </c>
      <c r="Q6" s="42" t="s">
        <v>107</v>
      </c>
      <c r="R6" s="42" t="s">
        <v>108</v>
      </c>
      <c r="S6" s="42" t="s">
        <v>109</v>
      </c>
      <c r="T6" s="42" t="s">
        <v>110</v>
      </c>
      <c r="U6" s="42"/>
      <c r="V6" s="42"/>
      <c r="W6" s="42"/>
      <c r="X6" s="42"/>
    </row>
    <row r="7" spans="1:24" x14ac:dyDescent="0.15">
      <c r="A7" s="3">
        <f t="shared" ref="A7:A38" si="0">MAX(B7:IV7)</f>
        <v>6377</v>
      </c>
      <c r="B7" s="43" t="s">
        <v>44</v>
      </c>
      <c r="C7" s="36" t="s">
        <v>45</v>
      </c>
      <c r="D7" s="37" t="s">
        <v>58</v>
      </c>
      <c r="E7" s="40">
        <v>3</v>
      </c>
      <c r="F7" s="40">
        <v>0</v>
      </c>
      <c r="G7" s="40">
        <v>1</v>
      </c>
      <c r="H7" s="40">
        <v>28</v>
      </c>
      <c r="I7" s="40">
        <v>2438</v>
      </c>
      <c r="J7" s="40">
        <v>6377</v>
      </c>
      <c r="K7" s="40">
        <v>5306</v>
      </c>
      <c r="L7" s="40">
        <v>3766</v>
      </c>
      <c r="M7" s="40">
        <v>2562</v>
      </c>
      <c r="N7" s="40">
        <v>1721</v>
      </c>
      <c r="O7" s="40">
        <v>1075</v>
      </c>
      <c r="P7" s="40">
        <v>573</v>
      </c>
      <c r="Q7" s="40">
        <v>305</v>
      </c>
      <c r="R7" s="40">
        <v>175</v>
      </c>
      <c r="S7" s="40">
        <v>84</v>
      </c>
      <c r="T7" s="40">
        <v>36</v>
      </c>
      <c r="U7" s="40"/>
      <c r="V7" s="40"/>
      <c r="W7" s="40"/>
      <c r="X7" s="40"/>
    </row>
    <row r="8" spans="1:24" x14ac:dyDescent="0.15">
      <c r="A8" s="3">
        <f t="shared" si="0"/>
        <v>6.51</v>
      </c>
      <c r="B8" s="43"/>
      <c r="C8" s="37"/>
      <c r="D8" s="37" t="s">
        <v>59</v>
      </c>
      <c r="E8" s="41">
        <v>0</v>
      </c>
      <c r="F8" s="41">
        <v>0</v>
      </c>
      <c r="G8" s="41">
        <v>0</v>
      </c>
      <c r="H8" s="41">
        <v>0.03</v>
      </c>
      <c r="I8" s="41">
        <v>2.4900000000000002</v>
      </c>
      <c r="J8" s="41">
        <v>6.51</v>
      </c>
      <c r="K8" s="41">
        <v>5.41</v>
      </c>
      <c r="L8" s="41">
        <v>3.84</v>
      </c>
      <c r="M8" s="41">
        <v>2.61</v>
      </c>
      <c r="N8" s="41">
        <v>1.76</v>
      </c>
      <c r="O8" s="41">
        <v>1.1000000000000001</v>
      </c>
      <c r="P8" s="41">
        <v>0.57999999999999996</v>
      </c>
      <c r="Q8" s="41">
        <v>0.31</v>
      </c>
      <c r="R8" s="41">
        <v>0.18</v>
      </c>
      <c r="S8" s="41">
        <v>0.09</v>
      </c>
      <c r="T8" s="41">
        <v>0.04</v>
      </c>
      <c r="U8" s="41"/>
      <c r="V8" s="41"/>
      <c r="W8" s="41"/>
      <c r="X8" s="41"/>
    </row>
    <row r="9" spans="1:24" x14ac:dyDescent="0.15">
      <c r="A9" s="3">
        <f t="shared" si="0"/>
        <v>1357</v>
      </c>
      <c r="B9" s="43" t="s">
        <v>46</v>
      </c>
      <c r="C9" s="37" t="s">
        <v>47</v>
      </c>
      <c r="D9" s="37" t="s">
        <v>58</v>
      </c>
      <c r="E9" s="40">
        <v>0</v>
      </c>
      <c r="F9" s="40">
        <v>3</v>
      </c>
      <c r="G9" s="40">
        <v>3</v>
      </c>
      <c r="H9" s="40">
        <v>11</v>
      </c>
      <c r="I9" s="40">
        <v>277</v>
      </c>
      <c r="J9" s="40">
        <v>1146</v>
      </c>
      <c r="K9" s="40">
        <v>1357</v>
      </c>
      <c r="L9" s="40">
        <v>1228</v>
      </c>
      <c r="M9" s="40">
        <v>1119</v>
      </c>
      <c r="N9" s="40">
        <v>939</v>
      </c>
      <c r="O9" s="40">
        <v>773</v>
      </c>
      <c r="P9" s="40">
        <v>628</v>
      </c>
      <c r="Q9" s="40">
        <v>465</v>
      </c>
      <c r="R9" s="40">
        <v>321</v>
      </c>
      <c r="S9" s="40">
        <v>279</v>
      </c>
      <c r="T9" s="40">
        <v>425</v>
      </c>
      <c r="U9" s="44"/>
      <c r="V9" s="44"/>
      <c r="W9" s="44"/>
      <c r="X9" s="44"/>
    </row>
    <row r="10" spans="1:24" x14ac:dyDescent="0.15">
      <c r="A10" s="3">
        <f t="shared" si="0"/>
        <v>1.38</v>
      </c>
      <c r="B10" s="43"/>
      <c r="C10" s="36"/>
      <c r="D10" s="37" t="s">
        <v>59</v>
      </c>
      <c r="E10" s="40">
        <v>0</v>
      </c>
      <c r="F10" s="40">
        <v>0</v>
      </c>
      <c r="G10" s="40">
        <v>0</v>
      </c>
      <c r="H10" s="40">
        <v>0.01</v>
      </c>
      <c r="I10" s="40">
        <v>0.28000000000000003</v>
      </c>
      <c r="J10" s="40">
        <v>1.17</v>
      </c>
      <c r="K10" s="37">
        <v>1.38</v>
      </c>
      <c r="L10" s="41">
        <v>1.25</v>
      </c>
      <c r="M10" s="41">
        <v>1.1399999999999999</v>
      </c>
      <c r="N10" s="41">
        <v>0.96</v>
      </c>
      <c r="O10" s="41">
        <v>0.79</v>
      </c>
      <c r="P10" s="41">
        <v>0.64</v>
      </c>
      <c r="Q10" s="41">
        <v>0.47</v>
      </c>
      <c r="R10" s="41">
        <v>0.33</v>
      </c>
      <c r="S10" s="41">
        <v>0.28000000000000003</v>
      </c>
      <c r="T10" s="41">
        <v>0.43</v>
      </c>
      <c r="U10" s="44"/>
      <c r="V10" s="44"/>
      <c r="W10" s="44"/>
      <c r="X10" s="44"/>
    </row>
    <row r="11" spans="1:24" x14ac:dyDescent="0.15">
      <c r="A11" s="3">
        <f t="shared" si="0"/>
        <v>1022</v>
      </c>
      <c r="B11" s="43" t="s">
        <v>48</v>
      </c>
      <c r="C11" s="37" t="s">
        <v>49</v>
      </c>
      <c r="D11" s="37" t="s">
        <v>58</v>
      </c>
      <c r="E11" s="40">
        <v>0</v>
      </c>
      <c r="F11" s="40">
        <v>6</v>
      </c>
      <c r="G11" s="40">
        <v>1</v>
      </c>
      <c r="H11" s="40">
        <v>5</v>
      </c>
      <c r="I11" s="40">
        <v>223</v>
      </c>
      <c r="J11" s="40">
        <v>1022</v>
      </c>
      <c r="K11" s="40">
        <v>994</v>
      </c>
      <c r="L11" s="40">
        <v>959</v>
      </c>
      <c r="M11" s="40">
        <v>710</v>
      </c>
      <c r="N11" s="40">
        <v>697</v>
      </c>
      <c r="O11" s="40">
        <v>461</v>
      </c>
      <c r="P11" s="40">
        <v>272</v>
      </c>
      <c r="Q11" s="40">
        <v>142</v>
      </c>
      <c r="R11" s="40">
        <v>126</v>
      </c>
      <c r="S11" s="40">
        <v>90</v>
      </c>
      <c r="T11" s="40">
        <v>98</v>
      </c>
      <c r="U11" s="44"/>
      <c r="V11" s="44"/>
      <c r="W11" s="44"/>
      <c r="X11" s="44"/>
    </row>
    <row r="12" spans="1:24" x14ac:dyDescent="0.15">
      <c r="A12" s="3">
        <f t="shared" si="0"/>
        <v>1.04</v>
      </c>
      <c r="B12" s="43"/>
      <c r="C12" s="37"/>
      <c r="D12" s="37" t="s">
        <v>59</v>
      </c>
      <c r="E12" s="41">
        <v>0</v>
      </c>
      <c r="F12" s="41">
        <v>0.01</v>
      </c>
      <c r="G12" s="41">
        <v>0</v>
      </c>
      <c r="H12" s="41">
        <v>0.01</v>
      </c>
      <c r="I12" s="41">
        <v>0.23</v>
      </c>
      <c r="J12" s="41">
        <v>1.04</v>
      </c>
      <c r="K12" s="41">
        <v>1.01</v>
      </c>
      <c r="L12" s="41">
        <v>0.98</v>
      </c>
      <c r="M12" s="41">
        <v>0.72</v>
      </c>
      <c r="N12" s="41">
        <v>0.71</v>
      </c>
      <c r="O12" s="41">
        <v>0.47</v>
      </c>
      <c r="P12" s="41">
        <v>0.28000000000000003</v>
      </c>
      <c r="Q12" s="41">
        <v>0.14000000000000001</v>
      </c>
      <c r="R12" s="41">
        <v>0.13</v>
      </c>
      <c r="S12" s="41">
        <v>0.09</v>
      </c>
      <c r="T12" s="41">
        <v>0.1</v>
      </c>
      <c r="U12" s="44"/>
      <c r="V12" s="44"/>
      <c r="W12" s="44"/>
      <c r="X12" s="44"/>
    </row>
    <row r="13" spans="1:24" x14ac:dyDescent="0.15">
      <c r="A13" s="3">
        <f t="shared" si="0"/>
        <v>1922</v>
      </c>
      <c r="B13" s="43" t="s">
        <v>50</v>
      </c>
      <c r="C13" s="36" t="s">
        <v>51</v>
      </c>
      <c r="D13" s="37" t="s">
        <v>58</v>
      </c>
      <c r="E13" s="40">
        <v>0</v>
      </c>
      <c r="F13" s="40">
        <v>1</v>
      </c>
      <c r="G13" s="40">
        <v>1</v>
      </c>
      <c r="H13" s="40">
        <v>10</v>
      </c>
      <c r="I13" s="40">
        <v>640</v>
      </c>
      <c r="J13" s="40">
        <v>1922</v>
      </c>
      <c r="K13" s="40">
        <v>1752</v>
      </c>
      <c r="L13" s="40">
        <v>1342</v>
      </c>
      <c r="M13" s="40">
        <v>1029</v>
      </c>
      <c r="N13" s="40">
        <v>839</v>
      </c>
      <c r="O13" s="40">
        <v>534</v>
      </c>
      <c r="P13" s="40">
        <v>308</v>
      </c>
      <c r="Q13" s="40">
        <v>143</v>
      </c>
      <c r="R13" s="40">
        <v>105</v>
      </c>
      <c r="S13" s="40">
        <v>47</v>
      </c>
      <c r="T13" s="40">
        <v>25</v>
      </c>
      <c r="U13" s="38"/>
      <c r="V13" s="38"/>
      <c r="W13" s="38"/>
      <c r="X13" s="38"/>
    </row>
    <row r="14" spans="1:24" x14ac:dyDescent="0.15">
      <c r="A14" s="3">
        <f t="shared" si="0"/>
        <v>1.96</v>
      </c>
      <c r="B14" s="43"/>
      <c r="C14" s="37"/>
      <c r="D14" s="37" t="s">
        <v>59</v>
      </c>
      <c r="E14" s="41">
        <v>0</v>
      </c>
      <c r="F14" s="41">
        <v>0</v>
      </c>
      <c r="G14" s="41">
        <v>0</v>
      </c>
      <c r="H14" s="41">
        <v>0.01</v>
      </c>
      <c r="I14" s="41">
        <v>0.65</v>
      </c>
      <c r="J14" s="41">
        <v>1.96</v>
      </c>
      <c r="K14" s="41">
        <v>1.79</v>
      </c>
      <c r="L14" s="41">
        <v>1.37</v>
      </c>
      <c r="M14" s="41">
        <v>1.05</v>
      </c>
      <c r="N14" s="41">
        <v>0.86</v>
      </c>
      <c r="O14" s="41">
        <v>0.54</v>
      </c>
      <c r="P14" s="41">
        <v>0.31</v>
      </c>
      <c r="Q14" s="41">
        <v>0.15</v>
      </c>
      <c r="R14" s="41">
        <v>0.11</v>
      </c>
      <c r="S14" s="41">
        <v>0.05</v>
      </c>
      <c r="T14" s="41">
        <v>0.03</v>
      </c>
      <c r="U14" s="38"/>
      <c r="V14" s="38"/>
      <c r="W14" s="38"/>
      <c r="X14" s="38"/>
    </row>
    <row r="15" spans="1:24" x14ac:dyDescent="0.15">
      <c r="A15" s="3">
        <f t="shared" si="0"/>
        <v>10842</v>
      </c>
      <c r="B15" s="43" t="s">
        <v>52</v>
      </c>
      <c r="C15" s="37" t="s">
        <v>53</v>
      </c>
      <c r="D15" s="37" t="s">
        <v>58</v>
      </c>
      <c r="E15" s="40">
        <v>895</v>
      </c>
      <c r="F15" s="40">
        <v>598</v>
      </c>
      <c r="G15" s="40">
        <v>274</v>
      </c>
      <c r="H15" s="40">
        <v>140</v>
      </c>
      <c r="I15" s="40">
        <v>103</v>
      </c>
      <c r="J15" s="40">
        <v>92</v>
      </c>
      <c r="K15" s="40">
        <v>127</v>
      </c>
      <c r="L15" s="40">
        <v>175</v>
      </c>
      <c r="M15" s="40">
        <v>217</v>
      </c>
      <c r="N15" s="40">
        <v>259</v>
      </c>
      <c r="O15" s="40">
        <v>298</v>
      </c>
      <c r="P15" s="40">
        <v>370</v>
      </c>
      <c r="Q15" s="40">
        <v>482</v>
      </c>
      <c r="R15" s="40">
        <v>820</v>
      </c>
      <c r="S15" s="40">
        <v>1365</v>
      </c>
      <c r="T15" s="40">
        <v>10842</v>
      </c>
      <c r="U15" s="39"/>
      <c r="V15" s="39"/>
      <c r="W15" s="39"/>
      <c r="X15" s="39"/>
    </row>
    <row r="16" spans="1:24" x14ac:dyDescent="0.15">
      <c r="A16" s="3">
        <f t="shared" si="0"/>
        <v>22.63</v>
      </c>
      <c r="B16" s="43"/>
      <c r="C16" s="36"/>
      <c r="D16" s="37" t="s">
        <v>59</v>
      </c>
      <c r="E16" s="41">
        <v>1.87</v>
      </c>
      <c r="F16" s="41">
        <v>1.25</v>
      </c>
      <c r="G16" s="41">
        <v>0.56999999999999995</v>
      </c>
      <c r="H16" s="41">
        <v>0.28999999999999998</v>
      </c>
      <c r="I16" s="41">
        <v>0.22</v>
      </c>
      <c r="J16" s="41">
        <v>0.19</v>
      </c>
      <c r="K16" s="41">
        <v>0.27</v>
      </c>
      <c r="L16" s="41">
        <v>0.37</v>
      </c>
      <c r="M16" s="41">
        <v>0.45</v>
      </c>
      <c r="N16" s="41">
        <v>0.54</v>
      </c>
      <c r="O16" s="41">
        <v>0.62</v>
      </c>
      <c r="P16" s="41">
        <v>0.77</v>
      </c>
      <c r="Q16" s="41">
        <v>1.01</v>
      </c>
      <c r="R16" s="41">
        <v>1.71</v>
      </c>
      <c r="S16" s="41">
        <v>2.85</v>
      </c>
      <c r="T16" s="41">
        <v>22.63</v>
      </c>
      <c r="U16" s="39"/>
      <c r="V16" s="39"/>
      <c r="W16" s="39"/>
      <c r="X16" s="39"/>
    </row>
    <row r="17" spans="1:24" x14ac:dyDescent="0.15">
      <c r="A17" s="3">
        <f t="shared" si="0"/>
        <v>783</v>
      </c>
      <c r="B17" s="43" t="s">
        <v>54</v>
      </c>
      <c r="C17" s="37" t="s">
        <v>55</v>
      </c>
      <c r="D17" s="37" t="s">
        <v>58</v>
      </c>
      <c r="E17" s="40">
        <v>184</v>
      </c>
      <c r="F17" s="40">
        <v>562</v>
      </c>
      <c r="G17" s="40">
        <v>97</v>
      </c>
      <c r="H17" s="40">
        <v>22</v>
      </c>
      <c r="I17" s="40">
        <v>6</v>
      </c>
      <c r="J17" s="40">
        <v>18</v>
      </c>
      <c r="K17" s="40">
        <v>27</v>
      </c>
      <c r="L17" s="40">
        <v>15</v>
      </c>
      <c r="M17" s="40">
        <v>31</v>
      </c>
      <c r="N17" s="40">
        <v>26</v>
      </c>
      <c r="O17" s="40">
        <v>15</v>
      </c>
      <c r="P17" s="40">
        <v>22</v>
      </c>
      <c r="Q17" s="40">
        <v>38</v>
      </c>
      <c r="R17" s="40">
        <v>92</v>
      </c>
      <c r="S17" s="40">
        <v>119</v>
      </c>
      <c r="T17" s="40">
        <v>783</v>
      </c>
      <c r="U17" s="39"/>
      <c r="V17" s="39"/>
      <c r="W17" s="39"/>
      <c r="X17" s="39"/>
    </row>
    <row r="18" spans="1:24" x14ac:dyDescent="0.15">
      <c r="A18" s="3">
        <f t="shared" si="0"/>
        <v>1.63</v>
      </c>
      <c r="B18" s="43"/>
      <c r="C18" s="37"/>
      <c r="D18" s="37" t="s">
        <v>59</v>
      </c>
      <c r="E18" s="41">
        <v>0.38</v>
      </c>
      <c r="F18" s="41">
        <v>1.17</v>
      </c>
      <c r="G18" s="41">
        <v>0.2</v>
      </c>
      <c r="H18" s="41">
        <v>0.05</v>
      </c>
      <c r="I18" s="41">
        <v>0.01</v>
      </c>
      <c r="J18" s="41">
        <v>0.04</v>
      </c>
      <c r="K18" s="41">
        <v>0.06</v>
      </c>
      <c r="L18" s="41">
        <v>0.03</v>
      </c>
      <c r="M18" s="41">
        <v>0.06</v>
      </c>
      <c r="N18" s="41">
        <v>0.05</v>
      </c>
      <c r="O18" s="41">
        <v>0.03</v>
      </c>
      <c r="P18" s="41">
        <v>0.05</v>
      </c>
      <c r="Q18" s="41">
        <v>0.08</v>
      </c>
      <c r="R18" s="41">
        <v>0.19</v>
      </c>
      <c r="S18" s="41">
        <v>0.25</v>
      </c>
      <c r="T18" s="41">
        <v>1.63</v>
      </c>
      <c r="U18" s="39"/>
      <c r="V18" s="39"/>
      <c r="W18" s="39"/>
      <c r="X18" s="39"/>
    </row>
    <row r="19" spans="1:24" x14ac:dyDescent="0.15">
      <c r="A19" s="3">
        <f t="shared" si="0"/>
        <v>147</v>
      </c>
      <c r="B19" s="43" t="s">
        <v>56</v>
      </c>
      <c r="C19" s="36" t="s">
        <v>57</v>
      </c>
      <c r="D19" s="37" t="s">
        <v>58</v>
      </c>
      <c r="E19" s="40">
        <v>1</v>
      </c>
      <c r="F19" s="40">
        <v>1</v>
      </c>
      <c r="G19" s="40">
        <v>0</v>
      </c>
      <c r="H19" s="40">
        <v>0</v>
      </c>
      <c r="I19" s="40">
        <v>1</v>
      </c>
      <c r="J19" s="40">
        <v>3</v>
      </c>
      <c r="K19" s="40">
        <v>2</v>
      </c>
      <c r="L19" s="40">
        <v>2</v>
      </c>
      <c r="M19" s="40">
        <v>1</v>
      </c>
      <c r="N19" s="40">
        <v>4</v>
      </c>
      <c r="O19" s="40">
        <v>3</v>
      </c>
      <c r="P19" s="40">
        <v>15</v>
      </c>
      <c r="Q19" s="40">
        <v>10</v>
      </c>
      <c r="R19" s="40">
        <v>6</v>
      </c>
      <c r="S19" s="40">
        <v>21</v>
      </c>
      <c r="T19" s="40">
        <v>147</v>
      </c>
      <c r="U19" s="39"/>
      <c r="V19" s="39"/>
      <c r="W19" s="39"/>
      <c r="X19" s="39"/>
    </row>
    <row r="20" spans="1:24" x14ac:dyDescent="0.15">
      <c r="A20" s="3">
        <f t="shared" si="0"/>
        <v>0.31</v>
      </c>
      <c r="B20" s="43"/>
      <c r="C20" s="37"/>
      <c r="D20" s="37" t="s">
        <v>59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0.01</v>
      </c>
      <c r="K20" s="41">
        <v>0</v>
      </c>
      <c r="L20" s="41">
        <v>0</v>
      </c>
      <c r="M20" s="41">
        <v>0</v>
      </c>
      <c r="N20" s="41">
        <v>0.01</v>
      </c>
      <c r="O20" s="41">
        <v>0.01</v>
      </c>
      <c r="P20" s="41">
        <v>0.03</v>
      </c>
      <c r="Q20" s="41">
        <v>0.02</v>
      </c>
      <c r="R20" s="41">
        <v>0.01</v>
      </c>
      <c r="S20" s="41">
        <v>0.04</v>
      </c>
      <c r="T20" s="41">
        <v>0.31</v>
      </c>
      <c r="U20" s="39"/>
      <c r="V20" s="39"/>
      <c r="W20" s="39"/>
      <c r="X20" s="39"/>
    </row>
    <row r="21" spans="1:24" x14ac:dyDescent="0.15">
      <c r="A21" s="3">
        <f t="shared" si="0"/>
        <v>0</v>
      </c>
      <c r="B21" s="43"/>
      <c r="C21" s="36"/>
      <c r="D21" s="3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39"/>
      <c r="V21" s="39"/>
      <c r="W21" s="39"/>
      <c r="X21" s="39"/>
    </row>
    <row r="22" spans="1:24" x14ac:dyDescent="0.15">
      <c r="A22" s="3">
        <f t="shared" si="0"/>
        <v>0</v>
      </c>
      <c r="B22" s="43"/>
      <c r="C22" s="36"/>
      <c r="D22" s="37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39"/>
      <c r="V22" s="39"/>
      <c r="W22" s="39"/>
      <c r="X22" s="39"/>
    </row>
    <row r="23" spans="1:24" x14ac:dyDescent="0.15">
      <c r="A23" s="3">
        <f t="shared" si="0"/>
        <v>0</v>
      </c>
      <c r="B23" s="43"/>
      <c r="C23" s="37"/>
      <c r="D23" s="37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39"/>
      <c r="T23" s="39"/>
      <c r="U23" s="39"/>
      <c r="V23" s="39"/>
      <c r="W23" s="39"/>
      <c r="X23" s="39"/>
    </row>
    <row r="24" spans="1:24" x14ac:dyDescent="0.15">
      <c r="A24" s="3">
        <f t="shared" si="0"/>
        <v>0</v>
      </c>
      <c r="B24" s="43"/>
      <c r="C24" s="37"/>
      <c r="D24" s="3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39"/>
      <c r="U24" s="39"/>
      <c r="V24" s="39"/>
      <c r="W24" s="39"/>
      <c r="X24" s="39"/>
    </row>
    <row r="25" spans="1:24" x14ac:dyDescent="0.15">
      <c r="A25" s="3">
        <f t="shared" si="0"/>
        <v>0</v>
      </c>
      <c r="B25" s="43"/>
      <c r="C25" s="36"/>
      <c r="D25" s="37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39"/>
      <c r="T25" s="39"/>
      <c r="U25" s="39"/>
      <c r="V25" s="39"/>
      <c r="W25" s="39"/>
      <c r="X25" s="39"/>
    </row>
    <row r="26" spans="1:24" x14ac:dyDescent="0.15">
      <c r="A26" s="3">
        <f t="shared" si="0"/>
        <v>0</v>
      </c>
      <c r="B26" s="43"/>
      <c r="C26" s="37"/>
      <c r="D26" s="3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T26" s="39"/>
      <c r="U26" s="39"/>
      <c r="V26" s="39"/>
      <c r="W26" s="39"/>
      <c r="X26" s="39"/>
    </row>
    <row r="27" spans="1:24" x14ac:dyDescent="0.15">
      <c r="A27" s="3">
        <f t="shared" si="0"/>
        <v>0</v>
      </c>
      <c r="B27" s="43"/>
      <c r="C27" s="36"/>
      <c r="D27" s="3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39"/>
      <c r="T27" s="39"/>
      <c r="U27" s="39"/>
      <c r="V27" s="39"/>
      <c r="W27" s="39"/>
      <c r="X27" s="39"/>
    </row>
    <row r="28" spans="1:24" x14ac:dyDescent="0.15">
      <c r="A28" s="3">
        <f t="shared" si="0"/>
        <v>0</v>
      </c>
      <c r="B28" s="43"/>
      <c r="C28" s="37"/>
      <c r="D28" s="37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39"/>
      <c r="U28" s="39"/>
      <c r="V28" s="39"/>
      <c r="W28" s="39"/>
      <c r="X28" s="39"/>
    </row>
    <row r="29" spans="1:24" x14ac:dyDescent="0.15">
      <c r="A29" s="3">
        <f t="shared" si="0"/>
        <v>0</v>
      </c>
      <c r="B29" s="43"/>
      <c r="C29" s="37"/>
      <c r="D29" s="3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39"/>
      <c r="T29" s="39"/>
      <c r="U29" s="39"/>
      <c r="V29" s="39"/>
      <c r="W29" s="39"/>
      <c r="X29" s="39"/>
    </row>
    <row r="30" spans="1:24" x14ac:dyDescent="0.15">
      <c r="A30" s="3">
        <f t="shared" si="0"/>
        <v>0</v>
      </c>
      <c r="B30" s="43"/>
      <c r="C30" s="36"/>
      <c r="D30" s="3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39"/>
      <c r="U30" s="39"/>
      <c r="V30" s="39"/>
      <c r="W30" s="39"/>
      <c r="X30" s="39"/>
    </row>
    <row r="31" spans="1:24" x14ac:dyDescent="0.15">
      <c r="A31" s="3">
        <f t="shared" si="0"/>
        <v>0</v>
      </c>
      <c r="B31" s="43"/>
      <c r="C31" s="37"/>
      <c r="D31" s="37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39"/>
    </row>
    <row r="32" spans="1:24" x14ac:dyDescent="0.15">
      <c r="A32" s="3">
        <f t="shared" si="0"/>
        <v>0</v>
      </c>
      <c r="B32" s="43"/>
      <c r="C32" s="37"/>
      <c r="D32" s="37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9"/>
    </row>
    <row r="33" spans="1:24" x14ac:dyDescent="0.15">
      <c r="A33" s="3">
        <f t="shared" si="0"/>
        <v>0</v>
      </c>
      <c r="B33" s="43"/>
      <c r="C33" s="36"/>
      <c r="D33" s="37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39"/>
    </row>
    <row r="34" spans="1:24" x14ac:dyDescent="0.15">
      <c r="A34" s="3">
        <f t="shared" si="0"/>
        <v>0</v>
      </c>
      <c r="B34" s="43"/>
      <c r="C34" s="37"/>
      <c r="D34" s="37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39"/>
    </row>
    <row r="35" spans="1:24" x14ac:dyDescent="0.15">
      <c r="A35" s="3">
        <f t="shared" si="0"/>
        <v>0</v>
      </c>
      <c r="B35" s="43"/>
      <c r="C35" s="37"/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39"/>
      <c r="V35" s="39"/>
      <c r="W35" s="39"/>
      <c r="X35" s="39"/>
    </row>
    <row r="36" spans="1:24" x14ac:dyDescent="0.15">
      <c r="A36" s="3">
        <f t="shared" si="0"/>
        <v>0</v>
      </c>
      <c r="B36" s="43"/>
      <c r="C36" s="36"/>
      <c r="D36" s="37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9"/>
      <c r="V36" s="39"/>
      <c r="W36" s="39"/>
      <c r="X36" s="39"/>
    </row>
    <row r="37" spans="1:24" x14ac:dyDescent="0.15">
      <c r="A37" s="3">
        <f t="shared" si="0"/>
        <v>0</v>
      </c>
      <c r="B37" s="43"/>
      <c r="C37" s="37"/>
      <c r="D37" s="37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39"/>
      <c r="V37" s="39"/>
      <c r="W37" s="39"/>
      <c r="X37" s="39"/>
    </row>
    <row r="38" spans="1:24" x14ac:dyDescent="0.15">
      <c r="A38" s="3">
        <f t="shared" si="0"/>
        <v>0</v>
      </c>
      <c r="B38" s="43"/>
      <c r="C38" s="37"/>
      <c r="D38" s="37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9"/>
      <c r="V38" s="39"/>
      <c r="W38" s="39"/>
      <c r="X38" s="39"/>
    </row>
    <row r="39" spans="1:24" x14ac:dyDescent="0.15">
      <c r="A39" s="3">
        <f t="shared" ref="A39:A70" si="1">MAX(B39:IV39)</f>
        <v>0</v>
      </c>
      <c r="B39" s="43"/>
      <c r="C39" s="36"/>
      <c r="D39" s="37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39"/>
      <c r="V39" s="39"/>
      <c r="W39" s="39"/>
      <c r="X39" s="39"/>
    </row>
    <row r="40" spans="1:24" x14ac:dyDescent="0.15">
      <c r="A40" s="3">
        <f t="shared" si="1"/>
        <v>0</v>
      </c>
      <c r="B40" s="43"/>
      <c r="C40" s="37"/>
      <c r="D40" s="37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39"/>
      <c r="V40" s="39"/>
      <c r="W40" s="39"/>
      <c r="X40" s="39"/>
    </row>
    <row r="41" spans="1:24" x14ac:dyDescent="0.15">
      <c r="A41" s="3">
        <f t="shared" si="1"/>
        <v>0</v>
      </c>
      <c r="B41" s="43"/>
      <c r="C41" s="36"/>
      <c r="D41" s="37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39"/>
      <c r="V41" s="39"/>
      <c r="W41" s="39"/>
      <c r="X41" s="39"/>
    </row>
    <row r="42" spans="1:24" x14ac:dyDescent="0.15">
      <c r="A42" s="3">
        <f t="shared" si="1"/>
        <v>0</v>
      </c>
      <c r="B42" s="43"/>
      <c r="C42" s="37"/>
      <c r="D42" s="37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39"/>
      <c r="V42" s="39"/>
      <c r="W42" s="39"/>
      <c r="X42" s="39"/>
    </row>
    <row r="43" spans="1:24" x14ac:dyDescent="0.15">
      <c r="A43" s="3">
        <f t="shared" si="1"/>
        <v>0</v>
      </c>
      <c r="B43" s="43"/>
      <c r="C43" s="37"/>
      <c r="D43" s="37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39"/>
      <c r="V43" s="39"/>
      <c r="W43" s="39"/>
      <c r="X43" s="39"/>
    </row>
    <row r="44" spans="1:24" x14ac:dyDescent="0.15">
      <c r="A44" s="3">
        <f t="shared" si="1"/>
        <v>0</v>
      </c>
      <c r="B44" s="43"/>
      <c r="C44" s="36"/>
      <c r="D44" s="37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39"/>
      <c r="V44" s="39"/>
      <c r="W44" s="39"/>
      <c r="X44" s="39"/>
    </row>
    <row r="45" spans="1:24" x14ac:dyDescent="0.15">
      <c r="A45" s="3">
        <f t="shared" si="1"/>
        <v>0</v>
      </c>
      <c r="B45" s="43"/>
      <c r="C45" s="37"/>
      <c r="D45" s="3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39"/>
      <c r="V45" s="39"/>
      <c r="W45" s="39"/>
      <c r="X45" s="39"/>
    </row>
    <row r="46" spans="1:24" x14ac:dyDescent="0.15">
      <c r="A46" s="3">
        <f t="shared" si="1"/>
        <v>0</v>
      </c>
      <c r="B46" s="43"/>
      <c r="C46" s="37"/>
      <c r="D46" s="37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39"/>
      <c r="V46" s="39"/>
      <c r="W46" s="39"/>
      <c r="X46" s="39"/>
    </row>
    <row r="47" spans="1:24" x14ac:dyDescent="0.15">
      <c r="A47" s="3">
        <f t="shared" si="1"/>
        <v>0</v>
      </c>
      <c r="B47" s="43"/>
      <c r="C47" s="36"/>
      <c r="D47" s="37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39"/>
      <c r="V47" s="39"/>
      <c r="W47" s="39"/>
      <c r="X47" s="39"/>
    </row>
    <row r="48" spans="1:24" x14ac:dyDescent="0.15">
      <c r="A48" s="3">
        <f t="shared" si="1"/>
        <v>0</v>
      </c>
      <c r="B48" s="43"/>
      <c r="C48" s="37"/>
      <c r="D48" s="37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39"/>
      <c r="V48" s="39"/>
      <c r="W48" s="39"/>
      <c r="X48" s="39"/>
    </row>
    <row r="49" spans="1:24" x14ac:dyDescent="0.15">
      <c r="A49" s="3">
        <f t="shared" si="1"/>
        <v>0</v>
      </c>
      <c r="B49" s="43"/>
      <c r="C49" s="37"/>
      <c r="D49" s="37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39"/>
      <c r="V49" s="39"/>
      <c r="W49" s="39"/>
      <c r="X49" s="39"/>
    </row>
    <row r="50" spans="1:24" x14ac:dyDescent="0.15">
      <c r="A50" s="3">
        <f t="shared" si="1"/>
        <v>0</v>
      </c>
      <c r="B50" s="43"/>
      <c r="C50" s="36"/>
      <c r="D50" s="37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39"/>
      <c r="V50" s="39"/>
      <c r="W50" s="39"/>
      <c r="X50" s="39"/>
    </row>
    <row r="51" spans="1:24" x14ac:dyDescent="0.15">
      <c r="A51" s="3">
        <f t="shared" si="1"/>
        <v>0</v>
      </c>
      <c r="B51" s="43"/>
      <c r="C51" s="37"/>
      <c r="D51" s="37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39"/>
      <c r="V51" s="39"/>
      <c r="W51" s="39"/>
      <c r="X51" s="39"/>
    </row>
    <row r="52" spans="1:24" x14ac:dyDescent="0.15">
      <c r="A52" s="3">
        <f t="shared" si="1"/>
        <v>0</v>
      </c>
      <c r="B52" s="43"/>
      <c r="C52" s="37"/>
      <c r="D52" s="37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39"/>
      <c r="V52" s="39"/>
      <c r="W52" s="39"/>
      <c r="X52" s="39"/>
    </row>
    <row r="53" spans="1:24" x14ac:dyDescent="0.15">
      <c r="A53" s="3">
        <f t="shared" si="1"/>
        <v>0</v>
      </c>
      <c r="B53" s="43"/>
      <c r="C53" s="36"/>
      <c r="D53" s="37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39"/>
      <c r="V53" s="39"/>
      <c r="W53" s="39"/>
      <c r="X53" s="39"/>
    </row>
    <row r="54" spans="1:24" x14ac:dyDescent="0.15">
      <c r="A54" s="3">
        <f t="shared" si="1"/>
        <v>0</v>
      </c>
      <c r="B54" s="43"/>
      <c r="C54" s="37"/>
      <c r="D54" s="37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39"/>
      <c r="V54" s="39"/>
      <c r="W54" s="39"/>
      <c r="X54" s="39"/>
    </row>
    <row r="55" spans="1:24" x14ac:dyDescent="0.15">
      <c r="A55" s="3">
        <f t="shared" si="1"/>
        <v>0</v>
      </c>
      <c r="B55" s="43"/>
      <c r="C55" s="36"/>
      <c r="D55" s="37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39"/>
      <c r="V55" s="39"/>
      <c r="W55" s="39"/>
      <c r="X55" s="39"/>
    </row>
    <row r="56" spans="1:24" x14ac:dyDescent="0.15">
      <c r="A56" s="3">
        <f t="shared" si="1"/>
        <v>0</v>
      </c>
      <c r="B56" s="43"/>
      <c r="C56" s="37"/>
      <c r="D56" s="37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39"/>
      <c r="V56" s="39"/>
      <c r="W56" s="39"/>
      <c r="X56" s="39"/>
    </row>
    <row r="57" spans="1:24" x14ac:dyDescent="0.15">
      <c r="A57" s="3">
        <f t="shared" si="1"/>
        <v>0</v>
      </c>
      <c r="B57" s="43"/>
      <c r="C57" s="37"/>
      <c r="D57" s="37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39"/>
      <c r="V57" s="39"/>
      <c r="W57" s="39"/>
      <c r="X57" s="39"/>
    </row>
    <row r="58" spans="1:24" x14ac:dyDescent="0.15">
      <c r="A58" s="3">
        <f t="shared" si="1"/>
        <v>0</v>
      </c>
      <c r="B58" s="43"/>
      <c r="C58" s="36"/>
      <c r="D58" s="37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39"/>
      <c r="V58" s="39"/>
      <c r="W58" s="39"/>
      <c r="X58" s="39"/>
    </row>
    <row r="59" spans="1:24" x14ac:dyDescent="0.15">
      <c r="A59" s="3">
        <f t="shared" si="1"/>
        <v>0</v>
      </c>
      <c r="B59" s="43"/>
      <c r="C59" s="37"/>
      <c r="D59" s="37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9"/>
      <c r="V59" s="39"/>
      <c r="W59" s="39"/>
      <c r="X59" s="39"/>
    </row>
    <row r="60" spans="1:24" x14ac:dyDescent="0.15">
      <c r="A60" s="3">
        <f t="shared" si="1"/>
        <v>0</v>
      </c>
      <c r="B60" s="43"/>
      <c r="C60" s="37"/>
      <c r="D60" s="37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39"/>
      <c r="V60" s="39"/>
      <c r="W60" s="39"/>
      <c r="X60" s="39"/>
    </row>
    <row r="61" spans="1:24" x14ac:dyDescent="0.15">
      <c r="A61" s="3">
        <f t="shared" si="1"/>
        <v>0</v>
      </c>
      <c r="B61" s="43"/>
      <c r="C61" s="36"/>
      <c r="D61" s="37"/>
      <c r="E61" s="38"/>
      <c r="F61" s="40"/>
      <c r="G61" s="38"/>
      <c r="H61" s="38"/>
      <c r="I61" s="38"/>
      <c r="J61" s="38"/>
      <c r="K61" s="38"/>
      <c r="L61" s="40"/>
      <c r="M61" s="40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x14ac:dyDescent="0.15">
      <c r="A62" s="3">
        <f t="shared" si="1"/>
        <v>0</v>
      </c>
      <c r="B62" s="43"/>
      <c r="C62" s="37"/>
      <c r="D62" s="37"/>
      <c r="E62" s="38"/>
      <c r="F62" s="40"/>
      <c r="G62" s="38"/>
      <c r="H62" s="38"/>
      <c r="I62" s="38"/>
      <c r="J62" s="38"/>
      <c r="K62" s="38"/>
      <c r="L62" s="40"/>
      <c r="M62" s="41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x14ac:dyDescent="0.15">
      <c r="A63" s="3">
        <f t="shared" si="1"/>
        <v>0</v>
      </c>
      <c r="B63" s="43"/>
      <c r="C63" s="37"/>
      <c r="D63" s="37"/>
      <c r="E63" s="38"/>
      <c r="F63" s="40"/>
      <c r="G63" s="38"/>
      <c r="H63" s="38"/>
      <c r="I63" s="38"/>
      <c r="J63" s="38"/>
      <c r="K63" s="38"/>
      <c r="L63" s="40"/>
      <c r="M63" s="40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x14ac:dyDescent="0.15">
      <c r="A64" s="3">
        <f t="shared" si="1"/>
        <v>0</v>
      </c>
      <c r="B64" s="43"/>
      <c r="C64" s="36"/>
      <c r="D64" s="37"/>
      <c r="E64" s="38"/>
      <c r="F64" s="40"/>
      <c r="G64" s="38"/>
      <c r="H64" s="38"/>
      <c r="I64" s="38"/>
      <c r="J64" s="38"/>
      <c r="K64" s="38"/>
      <c r="L64" s="40"/>
      <c r="M64" s="41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x14ac:dyDescent="0.15">
      <c r="A65" s="3">
        <f t="shared" si="1"/>
        <v>0</v>
      </c>
      <c r="B65" s="43"/>
      <c r="C65" s="37"/>
      <c r="D65" s="37"/>
      <c r="E65" s="38"/>
      <c r="F65" s="40"/>
      <c r="G65" s="38"/>
      <c r="H65" s="38"/>
      <c r="I65" s="38"/>
      <c r="J65" s="38"/>
      <c r="K65" s="38"/>
      <c r="L65" s="40"/>
      <c r="M65" s="4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9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9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9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小児科定点</vt:lpstr>
      <vt:lpstr>急性出血性結膜炎</vt:lpstr>
      <vt:lpstr>流行性角結膜炎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STD定点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基幹病院定点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2021-03-02T07:54:07Z</dcterms:created>
  <dcterms:modified xsi:type="dcterms:W3CDTF">2021-03-02T07:54:12Z</dcterms:modified>
</cp:coreProperties>
</file>