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1CF6FFE3-88DF-42DE-9A3E-9269FB0FE48D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薬剤耐性アシネトバクター感染症" sheetId="9" r:id="rId8"/>
    <sheet name="総　数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<sst xmlns="http://schemas.openxmlformats.org/spreadsheetml/2006/main" count="46" uniqueCount="32">
  <si>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</si>
  <si>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</si>
  <si>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</si>
  <si>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</si>
  <si>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</si>
  <si>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</si>
  <si>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</si>
  <si>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</si>
  <si>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</si>
  <si>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</si>
  <si>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</si>
  <si>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</si>
  <si>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</si>
  <si>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</si>
  <si>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</si>
  <si>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</si>
  <si>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</si>
  <si>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</si>
  <si>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</si>
  <si>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</si>
  <si>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</si>
  <si>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</si>
  <si>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</si>
  <si>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</si>
  <si>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</si>
  <si>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</si>
  <si>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報告数</t>
    <rPh sb="0" eb="2">
      <t>ホウコク</t>
    </rPh>
    <rPh sb="2" eb="3">
      <t>スウ</t>
    </rPh>
    <phoneticPr fontId="1"/>
  </si>
  <si>
    <t>定点当たり</t>
    <rPh sb="0" eb="2">
      <t>テイテン</t>
    </rPh>
    <rPh sb="2" eb="3">
      <t>ア</t>
    </rPh>
    <phoneticPr fontId="1"/>
  </si>
  <si>
    <t>月(month)</t>
  </si>
  <si>
    <t>薬剤耐性アシネトバクター感染症</t>
    <phoneticPr fontId="1"/>
  </si>
  <si>
    <t>(Multi-drug-resistant Acinetobacter infection)</t>
    <phoneticPr fontId="1"/>
  </si>
  <si>
    <t xml:space="preserve">  月別(By month)  -2014-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</si>
</sst>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176" fontId="0" fillId="0" borderId="5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月別</a:t>
            </a:r>
            <a:r>
              <a:rPr lang="en-US"/>
              <a:t>(By month)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数'!$E$6:$Q$6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'総　数'!$E$7:$Q$7</c:f>
              <c:numCache>
                <c:formatCode>#,##0_ </c:formatCode>
                <c:ptCount val="13"/>
                <c:pt idx="0">
                  <c:v>2043</c:v>
                </c:pt>
                <c:pt idx="1">
                  <c:v>1918</c:v>
                </c:pt>
                <c:pt idx="2">
                  <c:v>1935</c:v>
                </c:pt>
                <c:pt idx="3">
                  <c:v>2025</c:v>
                </c:pt>
                <c:pt idx="4">
                  <c:v>2264</c:v>
                </c:pt>
                <c:pt idx="5">
                  <c:v>2160</c:v>
                </c:pt>
                <c:pt idx="6">
                  <c:v>2272</c:v>
                </c:pt>
                <c:pt idx="7">
                  <c:v>2050</c:v>
                </c:pt>
                <c:pt idx="8">
                  <c:v>2257</c:v>
                </c:pt>
                <c:pt idx="9">
                  <c:v>2256</c:v>
                </c:pt>
                <c:pt idx="10">
                  <c:v>1949</c:v>
                </c:pt>
                <c:pt idx="1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D-462E-8E74-44AB2A9B2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85888"/>
        <c:axId val="88488192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数'!$E$8:$Q$8</c:f>
              <c:numCache>
                <c:formatCode>#,##0.00_ </c:formatCode>
                <c:ptCount val="13"/>
                <c:pt idx="0">
                  <c:v>2.0932377</c:v>
                </c:pt>
                <c:pt idx="1">
                  <c:v>1.9691991799999999</c:v>
                </c:pt>
                <c:pt idx="2">
                  <c:v>1.98055271</c:v>
                </c:pt>
                <c:pt idx="3">
                  <c:v>2.0769230799999998</c:v>
                </c:pt>
                <c:pt idx="4">
                  <c:v>2.3125638400000001</c:v>
                </c:pt>
                <c:pt idx="5">
                  <c:v>2.2063329899999999</c:v>
                </c:pt>
                <c:pt idx="6">
                  <c:v>2.32548618</c:v>
                </c:pt>
                <c:pt idx="7">
                  <c:v>2.1004098400000002</c:v>
                </c:pt>
                <c:pt idx="8">
                  <c:v>2.3148717900000002</c:v>
                </c:pt>
                <c:pt idx="9">
                  <c:v>2.3257732</c:v>
                </c:pt>
                <c:pt idx="10">
                  <c:v>1.9989743600000001</c:v>
                </c:pt>
                <c:pt idx="11">
                  <c:v>1.8895768799999999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D-462E-8E74-44AB2A9B2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59360"/>
        <c:axId val="117824512"/>
      </c:lineChart>
      <c:catAx>
        <c:axId val="8848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88192"/>
        <c:crosses val="autoZero"/>
        <c:auto val="1"/>
        <c:lblAlgn val="ctr"/>
        <c:lblOffset val="100"/>
        <c:noMultiLvlLbl val="0"/>
      </c:catAx>
      <c:valAx>
        <c:axId val="88488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85888"/>
        <c:crosses val="autoZero"/>
        <c:crossBetween val="between"/>
      </c:valAx>
      <c:valAx>
        <c:axId val="1178245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59360"/>
        <c:crosses val="max"/>
        <c:crossBetween val="between"/>
        <c:majorUnit val="0.2"/>
      </c:valAx>
      <c:catAx>
        <c:axId val="11935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78245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性器ヘルペスウイルス感染症</a:t>
            </a:r>
            <a:r>
              <a:rPr lang="en-US"/>
              <a:t>(Genital herpes)  </a:t>
            </a:r>
            <a:r>
              <a:rPr lang="ja-JP"/>
              <a:t>月別</a:t>
            </a:r>
            <a:r>
              <a:rPr lang="en-US"/>
              <a:t>(By month)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数'!$E$6:$Q$6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'総　数'!$E$9:$Q$9</c:f>
              <c:numCache>
                <c:formatCode>#,##0_ </c:formatCode>
                <c:ptCount val="13"/>
                <c:pt idx="0">
                  <c:v>691</c:v>
                </c:pt>
                <c:pt idx="1">
                  <c:v>667</c:v>
                </c:pt>
                <c:pt idx="2">
                  <c:v>701</c:v>
                </c:pt>
                <c:pt idx="3">
                  <c:v>715</c:v>
                </c:pt>
                <c:pt idx="4">
                  <c:v>768</c:v>
                </c:pt>
                <c:pt idx="5">
                  <c:v>706</c:v>
                </c:pt>
                <c:pt idx="6">
                  <c:v>768</c:v>
                </c:pt>
                <c:pt idx="7">
                  <c:v>758</c:v>
                </c:pt>
                <c:pt idx="8">
                  <c:v>766</c:v>
                </c:pt>
                <c:pt idx="9">
                  <c:v>754</c:v>
                </c:pt>
                <c:pt idx="10">
                  <c:v>694</c:v>
                </c:pt>
                <c:pt idx="11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9-474A-8CD2-FB5CD542B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10144"/>
        <c:axId val="218361216"/>
      </c:barChart>
      <c:lineChart>
        <c:grouping val="standard"/>
        <c:varyColors val="0"/>
        <c:ser>
          <c:idx val="1"/>
          <c:order val="1"/>
          <c:tx>
            <c:strRef>
              <c:f>'総　数'!$D$10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数'!$E$10:$Q$10</c:f>
              <c:numCache>
                <c:formatCode>#,##0.00_ </c:formatCode>
                <c:ptCount val="13"/>
                <c:pt idx="0">
                  <c:v>0.70799180299999998</c:v>
                </c:pt>
                <c:pt idx="1">
                  <c:v>0.68480492800000003</c:v>
                </c:pt>
                <c:pt idx="2">
                  <c:v>0.71750255900000004</c:v>
                </c:pt>
                <c:pt idx="3">
                  <c:v>0.73333333300000003</c:v>
                </c:pt>
                <c:pt idx="4">
                  <c:v>0.784473953</c:v>
                </c:pt>
                <c:pt idx="5">
                  <c:v>0.72114402499999997</c:v>
                </c:pt>
                <c:pt idx="6">
                  <c:v>0.78607983599999998</c:v>
                </c:pt>
                <c:pt idx="7">
                  <c:v>0.77663934400000001</c:v>
                </c:pt>
                <c:pt idx="8">
                  <c:v>0.78564102599999996</c:v>
                </c:pt>
                <c:pt idx="9">
                  <c:v>0.77731958800000001</c:v>
                </c:pt>
                <c:pt idx="10">
                  <c:v>0.71179487200000002</c:v>
                </c:pt>
                <c:pt idx="11">
                  <c:v>0.68627450999999995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9-474A-8CD2-FB5CD542B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0080"/>
        <c:axId val="218487040"/>
      </c:lineChart>
      <c:catAx>
        <c:axId val="21831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361216"/>
        <c:crosses val="autoZero"/>
        <c:auto val="1"/>
        <c:lblAlgn val="ctr"/>
        <c:lblOffset val="100"/>
        <c:noMultiLvlLbl val="0"/>
      </c:catAx>
      <c:valAx>
        <c:axId val="2183612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310144"/>
        <c:crosses val="autoZero"/>
        <c:crossBetween val="between"/>
      </c:valAx>
      <c:valAx>
        <c:axId val="2184870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70080"/>
        <c:crosses val="max"/>
        <c:crossBetween val="between"/>
        <c:majorUnit val="0.1"/>
      </c:valAx>
      <c:catAx>
        <c:axId val="1987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84870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尖圭コンジローマ</a:t>
            </a:r>
            <a:r>
              <a:rPr lang="en-US"/>
              <a:t>(Condyloma acuminatum)  </a:t>
            </a:r>
            <a:r>
              <a:rPr lang="ja-JP"/>
              <a:t>月別</a:t>
            </a:r>
            <a:r>
              <a:rPr lang="en-US"/>
              <a:t>(By month)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数'!$E$6:$Q$6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'総　数'!$E$11:$Q$11</c:f>
              <c:numCache>
                <c:formatCode>#,##0_ </c:formatCode>
                <c:ptCount val="13"/>
                <c:pt idx="0">
                  <c:v>463</c:v>
                </c:pt>
                <c:pt idx="1">
                  <c:v>423</c:v>
                </c:pt>
                <c:pt idx="2">
                  <c:v>433</c:v>
                </c:pt>
                <c:pt idx="3">
                  <c:v>461</c:v>
                </c:pt>
                <c:pt idx="4">
                  <c:v>487</c:v>
                </c:pt>
                <c:pt idx="5">
                  <c:v>513</c:v>
                </c:pt>
                <c:pt idx="6">
                  <c:v>541</c:v>
                </c:pt>
                <c:pt idx="7">
                  <c:v>529</c:v>
                </c:pt>
                <c:pt idx="8">
                  <c:v>493</c:v>
                </c:pt>
                <c:pt idx="9">
                  <c:v>501</c:v>
                </c:pt>
                <c:pt idx="10">
                  <c:v>459</c:v>
                </c:pt>
                <c:pt idx="1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D-4701-BA48-6AF8BAC3B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1536"/>
        <c:axId val="20006016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数'!$E$12:$Q$12</c:f>
              <c:numCache>
                <c:formatCode>#,##0.00_ </c:formatCode>
                <c:ptCount val="13"/>
                <c:pt idx="0">
                  <c:v>0.47438524599999998</c:v>
                </c:pt>
                <c:pt idx="1">
                  <c:v>0.43429158099999998</c:v>
                </c:pt>
                <c:pt idx="2">
                  <c:v>0.44319344900000002</c:v>
                </c:pt>
                <c:pt idx="3">
                  <c:v>0.472820513</c:v>
                </c:pt>
                <c:pt idx="4">
                  <c:v>0.49744637400000002</c:v>
                </c:pt>
                <c:pt idx="5">
                  <c:v>0.52400408600000004</c:v>
                </c:pt>
                <c:pt idx="6">
                  <c:v>0.55373592599999999</c:v>
                </c:pt>
                <c:pt idx="7">
                  <c:v>0.54200819700000002</c:v>
                </c:pt>
                <c:pt idx="8">
                  <c:v>0.50564102600000005</c:v>
                </c:pt>
                <c:pt idx="9">
                  <c:v>0.51649484499999998</c:v>
                </c:pt>
                <c:pt idx="10">
                  <c:v>0.47076923100000001</c:v>
                </c:pt>
                <c:pt idx="11">
                  <c:v>0.39628482999999998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D-4701-BA48-6AF8BAC3B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4208"/>
        <c:axId val="20007936"/>
      </c:lineChart>
      <c:catAx>
        <c:axId val="1992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06016"/>
        <c:crosses val="autoZero"/>
        <c:auto val="1"/>
        <c:lblAlgn val="ctr"/>
        <c:lblOffset val="100"/>
        <c:noMultiLvlLbl val="0"/>
      </c:catAx>
      <c:valAx>
        <c:axId val="20006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21536"/>
        <c:crosses val="autoZero"/>
        <c:crossBetween val="between"/>
      </c:valAx>
      <c:valAx>
        <c:axId val="200079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14208"/>
        <c:crosses val="max"/>
        <c:crossBetween val="between"/>
        <c:majorUnit val="0.1"/>
      </c:valAx>
      <c:catAx>
        <c:axId val="2001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00079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淋菌感染症</a:t>
            </a:r>
            <a:r>
              <a:rPr lang="en-US"/>
              <a:t>(Gonorrhea)  </a:t>
            </a:r>
            <a:r>
              <a:rPr lang="ja-JP"/>
              <a:t>月別</a:t>
            </a:r>
            <a:r>
              <a:rPr lang="en-US"/>
              <a:t>(By month)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数'!$E$6:$Q$6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'総　数'!$E$13:$Q$13</c:f>
              <c:numCache>
                <c:formatCode>#,##0_ </c:formatCode>
                <c:ptCount val="13"/>
                <c:pt idx="0">
                  <c:v>839</c:v>
                </c:pt>
                <c:pt idx="1">
                  <c:v>797</c:v>
                </c:pt>
                <c:pt idx="2">
                  <c:v>764</c:v>
                </c:pt>
                <c:pt idx="3">
                  <c:v>757</c:v>
                </c:pt>
                <c:pt idx="4">
                  <c:v>877</c:v>
                </c:pt>
                <c:pt idx="5">
                  <c:v>810</c:v>
                </c:pt>
                <c:pt idx="6">
                  <c:v>889</c:v>
                </c:pt>
                <c:pt idx="7">
                  <c:v>904</c:v>
                </c:pt>
                <c:pt idx="8">
                  <c:v>916</c:v>
                </c:pt>
                <c:pt idx="9">
                  <c:v>852</c:v>
                </c:pt>
                <c:pt idx="10">
                  <c:v>684</c:v>
                </c:pt>
                <c:pt idx="11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7-4AFE-9839-FCD922708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4704"/>
        <c:axId val="20027264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数'!$E$14:$Q$14</c:f>
              <c:numCache>
                <c:formatCode>#,##0.00_ </c:formatCode>
                <c:ptCount val="13"/>
                <c:pt idx="0">
                  <c:v>0.85963114799999996</c:v>
                </c:pt>
                <c:pt idx="1">
                  <c:v>0.81827515399999995</c:v>
                </c:pt>
                <c:pt idx="2">
                  <c:v>0.78198566999999997</c:v>
                </c:pt>
                <c:pt idx="3">
                  <c:v>0.77641025600000002</c:v>
                </c:pt>
                <c:pt idx="4">
                  <c:v>0.895812053</c:v>
                </c:pt>
                <c:pt idx="5">
                  <c:v>0.82737487200000004</c:v>
                </c:pt>
                <c:pt idx="6">
                  <c:v>0.909928352</c:v>
                </c:pt>
                <c:pt idx="7">
                  <c:v>0.92622950800000003</c:v>
                </c:pt>
                <c:pt idx="8">
                  <c:v>0.93948717900000001</c:v>
                </c:pt>
                <c:pt idx="9">
                  <c:v>0.87835051500000005</c:v>
                </c:pt>
                <c:pt idx="10">
                  <c:v>0.70153846200000003</c:v>
                </c:pt>
                <c:pt idx="11">
                  <c:v>0.73890608899999999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7-4AFE-9839-FCD922708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1360"/>
        <c:axId val="20029440"/>
      </c:lineChart>
      <c:catAx>
        <c:axId val="2002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27264"/>
        <c:crosses val="autoZero"/>
        <c:auto val="1"/>
        <c:lblAlgn val="ctr"/>
        <c:lblOffset val="100"/>
        <c:noMultiLvlLbl val="0"/>
      </c:catAx>
      <c:valAx>
        <c:axId val="20027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24704"/>
        <c:crosses val="autoZero"/>
        <c:crossBetween val="between"/>
      </c:valAx>
      <c:valAx>
        <c:axId val="200294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31360"/>
        <c:crosses val="max"/>
        <c:crossBetween val="between"/>
        <c:majorUnit val="0.1"/>
      </c:valAx>
      <c:catAx>
        <c:axId val="2003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0294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  </a:t>
            </a:r>
            <a:r>
              <a:rPr lang="ja-JP"/>
              <a:t>月別</a:t>
            </a:r>
            <a:r>
              <a:rPr lang="en-US"/>
              <a:t>(By month)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数'!$E$6:$Q$6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'総　数'!$E$15:$Q$15</c:f>
              <c:numCache>
                <c:formatCode>#,##0_ </c:formatCode>
                <c:ptCount val="13"/>
                <c:pt idx="0">
                  <c:v>1652</c:v>
                </c:pt>
                <c:pt idx="1">
                  <c:v>1552</c:v>
                </c:pt>
                <c:pt idx="2">
                  <c:v>1499</c:v>
                </c:pt>
                <c:pt idx="3">
                  <c:v>1558</c:v>
                </c:pt>
                <c:pt idx="4">
                  <c:v>1482</c:v>
                </c:pt>
                <c:pt idx="5">
                  <c:v>1464</c:v>
                </c:pt>
                <c:pt idx="6">
                  <c:v>1544</c:v>
                </c:pt>
                <c:pt idx="7">
                  <c:v>1486</c:v>
                </c:pt>
                <c:pt idx="8">
                  <c:v>1562</c:v>
                </c:pt>
                <c:pt idx="9">
                  <c:v>1473</c:v>
                </c:pt>
                <c:pt idx="10">
                  <c:v>1392</c:v>
                </c:pt>
                <c:pt idx="11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7-402B-B985-9C23179E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9040"/>
        <c:axId val="29641344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数'!$E$16:$Q$16</c:f>
              <c:numCache>
                <c:formatCode>#,##0.00_ </c:formatCode>
                <c:ptCount val="13"/>
                <c:pt idx="0">
                  <c:v>3.4560669499999999</c:v>
                </c:pt>
                <c:pt idx="1">
                  <c:v>3.2400835099999998</c:v>
                </c:pt>
                <c:pt idx="2">
                  <c:v>3.1294363299999999</c:v>
                </c:pt>
                <c:pt idx="3">
                  <c:v>3.2526096</c:v>
                </c:pt>
                <c:pt idx="4">
                  <c:v>3.0874999999999999</c:v>
                </c:pt>
                <c:pt idx="5">
                  <c:v>3.0563674299999999</c:v>
                </c:pt>
                <c:pt idx="6">
                  <c:v>3.2233820500000001</c:v>
                </c:pt>
                <c:pt idx="7">
                  <c:v>3.1087866100000001</c:v>
                </c:pt>
                <c:pt idx="8">
                  <c:v>3.2474012499999998</c:v>
                </c:pt>
                <c:pt idx="9">
                  <c:v>3.0815899600000001</c:v>
                </c:pt>
                <c:pt idx="10">
                  <c:v>2.9121338899999998</c:v>
                </c:pt>
                <c:pt idx="11">
                  <c:v>2.9665271999999998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02B-B985-9C23179E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45440"/>
        <c:axId val="29643520"/>
      </c:lineChart>
      <c:catAx>
        <c:axId val="296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641344"/>
        <c:crosses val="autoZero"/>
        <c:auto val="1"/>
        <c:lblAlgn val="ctr"/>
        <c:lblOffset val="100"/>
        <c:noMultiLvlLbl val="0"/>
      </c:catAx>
      <c:valAx>
        <c:axId val="29641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639040"/>
        <c:crosses val="autoZero"/>
        <c:crossBetween val="between"/>
      </c:valAx>
      <c:valAx>
        <c:axId val="296435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645440"/>
        <c:crosses val="max"/>
        <c:crossBetween val="between"/>
        <c:majorUnit val="0.5"/>
      </c:valAx>
      <c:catAx>
        <c:axId val="2964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296435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  </a:t>
            </a:r>
            <a:r>
              <a:rPr lang="ja-JP"/>
              <a:t>月別</a:t>
            </a:r>
            <a:r>
              <a:rPr lang="en-US"/>
              <a:t>(By month)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数'!$E$6:$Q$6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'総　数'!$E$17:$Q$17</c:f>
              <c:numCache>
                <c:formatCode>#,##0_ </c:formatCode>
                <c:ptCount val="13"/>
                <c:pt idx="0">
                  <c:v>200</c:v>
                </c:pt>
                <c:pt idx="1">
                  <c:v>197</c:v>
                </c:pt>
                <c:pt idx="2">
                  <c:v>172</c:v>
                </c:pt>
                <c:pt idx="3">
                  <c:v>219</c:v>
                </c:pt>
                <c:pt idx="4">
                  <c:v>227</c:v>
                </c:pt>
                <c:pt idx="5">
                  <c:v>210</c:v>
                </c:pt>
                <c:pt idx="6">
                  <c:v>186</c:v>
                </c:pt>
                <c:pt idx="7">
                  <c:v>160</c:v>
                </c:pt>
                <c:pt idx="8">
                  <c:v>148</c:v>
                </c:pt>
                <c:pt idx="9">
                  <c:v>181</c:v>
                </c:pt>
                <c:pt idx="10">
                  <c:v>185</c:v>
                </c:pt>
                <c:pt idx="11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E-44DF-8F53-1E74BC60F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5344"/>
        <c:axId val="29707648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数'!$E$18:$Q$18</c:f>
              <c:numCache>
                <c:formatCode>#,##0.00_ </c:formatCode>
                <c:ptCount val="13"/>
                <c:pt idx="0">
                  <c:v>0.41841004199999998</c:v>
                </c:pt>
                <c:pt idx="1">
                  <c:v>0.41127348600000002</c:v>
                </c:pt>
                <c:pt idx="2">
                  <c:v>0.35908141999999998</c:v>
                </c:pt>
                <c:pt idx="3">
                  <c:v>0.45720250499999998</c:v>
                </c:pt>
                <c:pt idx="4">
                  <c:v>0.47291666700000001</c:v>
                </c:pt>
                <c:pt idx="5">
                  <c:v>0.438413361</c:v>
                </c:pt>
                <c:pt idx="6">
                  <c:v>0.388308977</c:v>
                </c:pt>
                <c:pt idx="7">
                  <c:v>0.33472803299999998</c:v>
                </c:pt>
                <c:pt idx="8">
                  <c:v>0.30769230800000003</c:v>
                </c:pt>
                <c:pt idx="9">
                  <c:v>0.37866108799999998</c:v>
                </c:pt>
                <c:pt idx="10">
                  <c:v>0.387029289</c:v>
                </c:pt>
                <c:pt idx="11">
                  <c:v>0.43305439299999998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E-44DF-8F53-1E74BC60F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15840"/>
        <c:axId val="29713920"/>
      </c:lineChart>
      <c:catAx>
        <c:axId val="2970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707648"/>
        <c:crosses val="autoZero"/>
        <c:auto val="1"/>
        <c:lblAlgn val="ctr"/>
        <c:lblOffset val="100"/>
        <c:noMultiLvlLbl val="0"/>
      </c:catAx>
      <c:valAx>
        <c:axId val="297076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705344"/>
        <c:crosses val="autoZero"/>
        <c:crossBetween val="between"/>
      </c:valAx>
      <c:valAx>
        <c:axId val="297139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715840"/>
        <c:crosses val="max"/>
        <c:crossBetween val="between"/>
        <c:majorUnit val="0.1"/>
      </c:valAx>
      <c:catAx>
        <c:axId val="29715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9713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薬剤耐性緑膿菌感染症</a:t>
            </a:r>
            <a:r>
              <a:rPr lang="en-US"/>
              <a:t>(Multi-drug-resistant P. aeruginosa infection)  </a:t>
            </a:r>
            <a:r>
              <a:rPr lang="ja-JP"/>
              <a:t>月別</a:t>
            </a:r>
            <a:r>
              <a:rPr lang="en-US"/>
              <a:t>(By month)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数'!$E$6:$Q$6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'総　数'!$E$19:$Q$19</c:f>
              <c:numCache>
                <c:formatCode>#,##0_ </c:formatCode>
                <c:ptCount val="13"/>
                <c:pt idx="0">
                  <c:v>20</c:v>
                </c:pt>
                <c:pt idx="1">
                  <c:v>19</c:v>
                </c:pt>
                <c:pt idx="2">
                  <c:v>23</c:v>
                </c:pt>
                <c:pt idx="3">
                  <c:v>15</c:v>
                </c:pt>
                <c:pt idx="4">
                  <c:v>24</c:v>
                </c:pt>
                <c:pt idx="5">
                  <c:v>28</c:v>
                </c:pt>
                <c:pt idx="6">
                  <c:v>26</c:v>
                </c:pt>
                <c:pt idx="7">
                  <c:v>36</c:v>
                </c:pt>
                <c:pt idx="8">
                  <c:v>29</c:v>
                </c:pt>
                <c:pt idx="9">
                  <c:v>19</c:v>
                </c:pt>
                <c:pt idx="10">
                  <c:v>16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F-45F0-B8F7-AE80BF024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67168"/>
        <c:axId val="29769728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数'!$E$20:$Q$20</c:f>
              <c:numCache>
                <c:formatCode>#,##0.00_ </c:formatCode>
                <c:ptCount val="13"/>
                <c:pt idx="0">
                  <c:v>4.1841004000000001E-2</c:v>
                </c:pt>
                <c:pt idx="1">
                  <c:v>3.9665971000000001E-2</c:v>
                </c:pt>
                <c:pt idx="2">
                  <c:v>4.8016701000000002E-2</c:v>
                </c:pt>
                <c:pt idx="3">
                  <c:v>3.1315240000000001E-2</c:v>
                </c:pt>
                <c:pt idx="4">
                  <c:v>0.05</c:v>
                </c:pt>
                <c:pt idx="5">
                  <c:v>5.8455115000000002E-2</c:v>
                </c:pt>
                <c:pt idx="6">
                  <c:v>5.4279749000000002E-2</c:v>
                </c:pt>
                <c:pt idx="7">
                  <c:v>7.5313807999999996E-2</c:v>
                </c:pt>
                <c:pt idx="8">
                  <c:v>6.029106E-2</c:v>
                </c:pt>
                <c:pt idx="9">
                  <c:v>3.9748954000000003E-2</c:v>
                </c:pt>
                <c:pt idx="10">
                  <c:v>3.3472803000000002E-2</c:v>
                </c:pt>
                <c:pt idx="11">
                  <c:v>2.7196653000000001E-2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EF-45F0-B8F7-AE80BF024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73824"/>
        <c:axId val="29771648"/>
      </c:lineChart>
      <c:catAx>
        <c:axId val="2976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769728"/>
        <c:crosses val="autoZero"/>
        <c:auto val="1"/>
        <c:lblAlgn val="ctr"/>
        <c:lblOffset val="100"/>
        <c:noMultiLvlLbl val="0"/>
      </c:catAx>
      <c:valAx>
        <c:axId val="29769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767168"/>
        <c:crosses val="autoZero"/>
        <c:crossBetween val="between"/>
      </c:valAx>
      <c:valAx>
        <c:axId val="2977164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773824"/>
        <c:crosses val="max"/>
        <c:crossBetween val="between"/>
        <c:majorUnit val="0.1"/>
      </c:valAx>
      <c:catAx>
        <c:axId val="2977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297716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  </a:t>
            </a:r>
            <a:r>
              <a:rPr lang="ja-JP"/>
              <a:t>月別</a:t>
            </a:r>
            <a:r>
              <a:rPr lang="en-US"/>
              <a:t>(By month)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数'!$E$6:$Q$6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'総　数'!$E$21:$Q$21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6-438F-83B0-E50680958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00704"/>
        <c:axId val="29807360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数'!$E$22:$Q$22</c:f>
              <c:numCache>
                <c:formatCode>#,##0.00_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2.0876829999999999E-3</c:v>
                </c:pt>
                <c:pt idx="4">
                  <c:v>0</c:v>
                </c:pt>
                <c:pt idx="5">
                  <c:v>2.0876829999999999E-3</c:v>
                </c:pt>
                <c:pt idx="6">
                  <c:v>0</c:v>
                </c:pt>
                <c:pt idx="7">
                  <c:v>4.1840999999999996E-3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38F-83B0-E50680958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1456"/>
        <c:axId val="29809280"/>
      </c:lineChart>
      <c:catAx>
        <c:axId val="2980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07360"/>
        <c:crosses val="autoZero"/>
        <c:auto val="1"/>
        <c:lblAlgn val="ctr"/>
        <c:lblOffset val="100"/>
        <c:noMultiLvlLbl val="0"/>
      </c:catAx>
      <c:valAx>
        <c:axId val="298073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00704"/>
        <c:crosses val="autoZero"/>
        <c:crossBetween val="between"/>
        <c:majorUnit val="1"/>
      </c:valAx>
      <c:valAx>
        <c:axId val="29809280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811456"/>
        <c:crosses val="max"/>
        <c:crossBetween val="between"/>
        <c:majorUnit val="0.01"/>
      </c:valAx>
      <c:catAx>
        <c:axId val="2981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98092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BC65480"/>
  <sheetViews>
    <sheetView zoomScale="75" zoomScaleNormal="75" workbookViewId="0">
      <selection activeCell="H44" sqref="H44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5" width="4.375" style="10" customWidth="1"/>
    <col min="56" max="16384" width="9" style="8"/>
  </cols>
  <sheetData>
    <row r="1" spans="1:55" customFormat="1" x14ac:dyDescent="0.15">
      <c r="A1" s="2" t="s">
        <v>3</v>
      </c>
      <c r="B1" s="3">
        <v>21</v>
      </c>
      <c r="C1" s="2" t="s">
        <v>2</v>
      </c>
      <c r="D1" s="4" t="s">
        <v>31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customFormat="1" x14ac:dyDescent="0.15">
      <c r="A2" s="2" t="s">
        <v>8</v>
      </c>
      <c r="B2" s="6" t="s">
        <v>28</v>
      </c>
      <c r="C2" s="2" t="s">
        <v>9</v>
      </c>
      <c r="D2" s="4">
        <v>2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1:55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1:55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5"/>
      <c r="BC5" s="25"/>
    </row>
    <row r="6" spans="1:55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>
        <v>13</v>
      </c>
      <c r="R6" s="26"/>
      <c r="S6" s="26"/>
      <c r="T6" s="26"/>
      <c r="U6" s="26"/>
      <c r="V6" s="26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55" ht="14.25" thickBot="1" x14ac:dyDescent="0.2">
      <c r="A7" s="3">
        <f t="shared" ref="A7:A38" si="0">MAX(B7:IV7)</f>
        <v>2272</v>
      </c>
      <c r="B7" s="15" t="s">
        <v>12</v>
      </c>
      <c r="C7" s="13" t="s">
        <v>13</v>
      </c>
      <c r="D7" s="13" t="s">
        <v>26</v>
      </c>
      <c r="E7" s="28">
        <v>2043</v>
      </c>
      <c r="F7" s="28">
        <v>1918</v>
      </c>
      <c r="G7" s="28">
        <v>1935</v>
      </c>
      <c r="H7" s="28">
        <v>2025</v>
      </c>
      <c r="I7" s="28">
        <v>2264</v>
      </c>
      <c r="J7" s="28">
        <v>2160</v>
      </c>
      <c r="K7" s="28">
        <v>2272</v>
      </c>
      <c r="L7" s="28">
        <v>2050</v>
      </c>
      <c r="M7" s="28">
        <v>2257</v>
      </c>
      <c r="N7" s="28">
        <v>2256</v>
      </c>
      <c r="O7" s="28">
        <v>1949</v>
      </c>
      <c r="P7" s="28">
        <v>1831</v>
      </c>
      <c r="Q7" s="19"/>
      <c r="R7" s="19"/>
      <c r="S7" s="19"/>
      <c r="T7" s="19"/>
      <c r="U7" s="19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</row>
    <row r="8" spans="1:55" x14ac:dyDescent="0.15">
      <c r="A8" s="3">
        <f t="shared" si="0"/>
        <v>2.3257732</v>
      </c>
      <c r="B8" s="15"/>
      <c r="C8" s="12"/>
      <c r="D8" s="13" t="s">
        <v>27</v>
      </c>
      <c r="E8" s="29">
        <v>2.0932377</v>
      </c>
      <c r="F8" s="29">
        <v>1.9691991799999999</v>
      </c>
      <c r="G8" s="29">
        <v>1.98055271</v>
      </c>
      <c r="H8" s="29">
        <v>2.0769230799999998</v>
      </c>
      <c r="I8" s="29">
        <v>2.3125638400000001</v>
      </c>
      <c r="J8" s="29">
        <v>2.2063329899999999</v>
      </c>
      <c r="K8" s="29">
        <v>2.32548618</v>
      </c>
      <c r="L8" s="29">
        <v>2.1004098400000002</v>
      </c>
      <c r="M8" s="29">
        <v>2.3148717900000002</v>
      </c>
      <c r="N8" s="29">
        <v>2.3257732</v>
      </c>
      <c r="O8" s="29">
        <v>1.9989743600000001</v>
      </c>
      <c r="P8" s="29">
        <v>1.8895768799999999</v>
      </c>
      <c r="Q8" s="19"/>
      <c r="R8" s="19"/>
      <c r="S8" s="19"/>
      <c r="T8" s="19"/>
      <c r="U8" s="19"/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</row>
    <row r="9" spans="1:55" ht="14.25" thickBot="1" x14ac:dyDescent="0.2">
      <c r="A9" s="3">
        <f t="shared" si="0"/>
        <v>768</v>
      </c>
      <c r="B9" s="15" t="s">
        <v>14</v>
      </c>
      <c r="C9" s="13" t="s">
        <v>15</v>
      </c>
      <c r="D9" s="13" t="s">
        <v>26</v>
      </c>
      <c r="E9" s="28">
        <v>691</v>
      </c>
      <c r="F9" s="28">
        <v>667</v>
      </c>
      <c r="G9" s="28">
        <v>701</v>
      </c>
      <c r="H9" s="28">
        <v>715</v>
      </c>
      <c r="I9" s="28">
        <v>768</v>
      </c>
      <c r="J9" s="28">
        <v>706</v>
      </c>
      <c r="K9" s="28">
        <v>768</v>
      </c>
      <c r="L9" s="28">
        <v>758</v>
      </c>
      <c r="M9" s="28">
        <v>766</v>
      </c>
      <c r="N9" s="28">
        <v>754</v>
      </c>
      <c r="O9" s="28">
        <v>694</v>
      </c>
      <c r="P9" s="28">
        <v>665</v>
      </c>
      <c r="Q9" s="19"/>
      <c r="R9" s="19"/>
      <c r="S9" s="19"/>
      <c r="T9" s="19"/>
      <c r="U9" s="19"/>
      <c r="V9" s="19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</row>
    <row r="10" spans="1:55" x14ac:dyDescent="0.15">
      <c r="A10" s="3">
        <f t="shared" si="0"/>
        <v>0.78607983599999998</v>
      </c>
      <c r="B10" s="15"/>
      <c r="C10" s="12"/>
      <c r="D10" s="13" t="s">
        <v>27</v>
      </c>
      <c r="E10" s="29">
        <v>0.70799180299999998</v>
      </c>
      <c r="F10" s="29">
        <v>0.68480492800000003</v>
      </c>
      <c r="G10" s="29">
        <v>0.71750255900000004</v>
      </c>
      <c r="H10" s="29">
        <v>0.73333333300000003</v>
      </c>
      <c r="I10" s="29">
        <v>0.784473953</v>
      </c>
      <c r="J10" s="29">
        <v>0.72114402499999997</v>
      </c>
      <c r="K10" s="29">
        <v>0.78607983599999998</v>
      </c>
      <c r="L10" s="29">
        <v>0.77663934400000001</v>
      </c>
      <c r="M10" s="29">
        <v>0.78564102599999996</v>
      </c>
      <c r="N10" s="29">
        <v>0.77731958800000001</v>
      </c>
      <c r="O10" s="29">
        <v>0.71179487200000002</v>
      </c>
      <c r="P10" s="29">
        <v>0.68627450999999995</v>
      </c>
      <c r="Q10" s="19"/>
      <c r="R10" s="19"/>
      <c r="S10" s="19"/>
      <c r="T10" s="19"/>
      <c r="U10" s="19"/>
      <c r="V10" s="19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</row>
    <row r="11" spans="1:55" ht="14.25" thickBot="1" x14ac:dyDescent="0.2">
      <c r="A11" s="3">
        <f t="shared" si="0"/>
        <v>541</v>
      </c>
      <c r="B11" s="15" t="s">
        <v>16</v>
      </c>
      <c r="C11" s="13" t="s">
        <v>17</v>
      </c>
      <c r="D11" s="13" t="s">
        <v>26</v>
      </c>
      <c r="E11" s="28">
        <v>463</v>
      </c>
      <c r="F11" s="28">
        <v>423</v>
      </c>
      <c r="G11" s="28">
        <v>433</v>
      </c>
      <c r="H11" s="28">
        <v>461</v>
      </c>
      <c r="I11" s="28">
        <v>487</v>
      </c>
      <c r="J11" s="28">
        <v>513</v>
      </c>
      <c r="K11" s="28">
        <v>541</v>
      </c>
      <c r="L11" s="28">
        <v>529</v>
      </c>
      <c r="M11" s="28">
        <v>493</v>
      </c>
      <c r="N11" s="28">
        <v>501</v>
      </c>
      <c r="O11" s="28">
        <v>459</v>
      </c>
      <c r="P11" s="28">
        <v>384</v>
      </c>
      <c r="Q11" s="19"/>
      <c r="R11" s="19"/>
      <c r="S11" s="19"/>
      <c r="T11" s="19"/>
      <c r="U11" s="19"/>
      <c r="V11" s="19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</row>
    <row r="12" spans="1:55" x14ac:dyDescent="0.15">
      <c r="A12" s="3">
        <f t="shared" si="0"/>
        <v>0.55373592599999999</v>
      </c>
      <c r="B12" s="15"/>
      <c r="C12" s="13"/>
      <c r="D12" s="13" t="s">
        <v>27</v>
      </c>
      <c r="E12" s="29">
        <v>0.47438524599999998</v>
      </c>
      <c r="F12" s="29">
        <v>0.43429158099999998</v>
      </c>
      <c r="G12" s="29">
        <v>0.44319344900000002</v>
      </c>
      <c r="H12" s="29">
        <v>0.472820513</v>
      </c>
      <c r="I12" s="29">
        <v>0.49744637400000002</v>
      </c>
      <c r="J12" s="29">
        <v>0.52400408600000004</v>
      </c>
      <c r="K12" s="29">
        <v>0.55373592599999999</v>
      </c>
      <c r="L12" s="29">
        <v>0.54200819700000002</v>
      </c>
      <c r="M12" s="29">
        <v>0.50564102600000005</v>
      </c>
      <c r="N12" s="29">
        <v>0.51649484499999998</v>
      </c>
      <c r="O12" s="29">
        <v>0.47076923100000001</v>
      </c>
      <c r="P12" s="29">
        <v>0.39628482999999998</v>
      </c>
      <c r="Q12" s="19"/>
      <c r="R12" s="19"/>
      <c r="S12" s="19"/>
      <c r="T12" s="19"/>
      <c r="U12" s="19"/>
      <c r="V12" s="19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</row>
    <row r="13" spans="1:55" ht="14.25" thickBot="1" x14ac:dyDescent="0.2">
      <c r="A13" s="3">
        <f t="shared" si="0"/>
        <v>916</v>
      </c>
      <c r="B13" s="15" t="s">
        <v>18</v>
      </c>
      <c r="C13" s="12" t="s">
        <v>19</v>
      </c>
      <c r="D13" s="13" t="s">
        <v>26</v>
      </c>
      <c r="E13" s="28">
        <v>839</v>
      </c>
      <c r="F13" s="28">
        <v>797</v>
      </c>
      <c r="G13" s="28">
        <v>764</v>
      </c>
      <c r="H13" s="28">
        <v>757</v>
      </c>
      <c r="I13" s="28">
        <v>877</v>
      </c>
      <c r="J13" s="28">
        <v>810</v>
      </c>
      <c r="K13" s="28">
        <v>889</v>
      </c>
      <c r="L13" s="28">
        <v>904</v>
      </c>
      <c r="M13" s="28">
        <v>916</v>
      </c>
      <c r="N13" s="28">
        <v>852</v>
      </c>
      <c r="O13" s="28">
        <v>684</v>
      </c>
      <c r="P13" s="28">
        <v>716</v>
      </c>
      <c r="Q13" s="19"/>
      <c r="R13" s="19"/>
      <c r="S13" s="19"/>
      <c r="T13" s="19"/>
      <c r="U13" s="19"/>
      <c r="V13" s="19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</row>
    <row r="14" spans="1:55" x14ac:dyDescent="0.15">
      <c r="A14" s="3">
        <f t="shared" si="0"/>
        <v>0.93948717900000001</v>
      </c>
      <c r="B14" s="15"/>
      <c r="C14" s="13"/>
      <c r="D14" s="13" t="s">
        <v>27</v>
      </c>
      <c r="E14" s="29">
        <v>0.85963114799999996</v>
      </c>
      <c r="F14" s="29">
        <v>0.81827515399999995</v>
      </c>
      <c r="G14" s="29">
        <v>0.78198566999999997</v>
      </c>
      <c r="H14" s="29">
        <v>0.77641025600000002</v>
      </c>
      <c r="I14" s="29">
        <v>0.895812053</v>
      </c>
      <c r="J14" s="29">
        <v>0.82737487200000004</v>
      </c>
      <c r="K14" s="29">
        <v>0.909928352</v>
      </c>
      <c r="L14" s="29">
        <v>0.92622950800000003</v>
      </c>
      <c r="M14" s="29">
        <v>0.93948717900000001</v>
      </c>
      <c r="N14" s="29">
        <v>0.87835051500000005</v>
      </c>
      <c r="O14" s="29">
        <v>0.70153846200000003</v>
      </c>
      <c r="P14" s="29">
        <v>0.73890608899999999</v>
      </c>
      <c r="Q14" s="19"/>
      <c r="R14" s="19"/>
      <c r="S14" s="19"/>
      <c r="T14" s="19"/>
      <c r="U14" s="19"/>
      <c r="V14" s="19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55" ht="14.25" thickBot="1" x14ac:dyDescent="0.2">
      <c r="A15" s="3">
        <f t="shared" si="0"/>
        <v>1652</v>
      </c>
      <c r="B15" s="15" t="s">
        <v>20</v>
      </c>
      <c r="C15" s="13" t="s">
        <v>21</v>
      </c>
      <c r="D15" s="13" t="s">
        <v>26</v>
      </c>
      <c r="E15" s="28">
        <v>1652</v>
      </c>
      <c r="F15" s="28">
        <v>1552</v>
      </c>
      <c r="G15" s="28">
        <v>1499</v>
      </c>
      <c r="H15" s="28">
        <v>1558</v>
      </c>
      <c r="I15" s="28">
        <v>1482</v>
      </c>
      <c r="J15" s="28">
        <v>1464</v>
      </c>
      <c r="K15" s="28">
        <v>1544</v>
      </c>
      <c r="L15" s="28">
        <v>1486</v>
      </c>
      <c r="M15" s="28">
        <v>1562</v>
      </c>
      <c r="N15" s="28">
        <v>1473</v>
      </c>
      <c r="O15" s="28">
        <v>1392</v>
      </c>
      <c r="P15" s="28">
        <v>1418</v>
      </c>
      <c r="Q15" s="19"/>
      <c r="R15" s="19"/>
      <c r="S15" s="19"/>
      <c r="T15" s="19"/>
      <c r="U15" s="19"/>
      <c r="V15" s="19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</row>
    <row r="16" spans="1:55" x14ac:dyDescent="0.15">
      <c r="A16" s="3">
        <f t="shared" si="0"/>
        <v>3.4560669499999999</v>
      </c>
      <c r="B16" s="15"/>
      <c r="C16" s="12"/>
      <c r="D16" s="13" t="s">
        <v>27</v>
      </c>
      <c r="E16" s="29">
        <v>3.4560669499999999</v>
      </c>
      <c r="F16" s="29">
        <v>3.2400835099999998</v>
      </c>
      <c r="G16" s="29">
        <v>3.1294363299999999</v>
      </c>
      <c r="H16" s="29">
        <v>3.2526096</v>
      </c>
      <c r="I16" s="29">
        <v>3.0874999999999999</v>
      </c>
      <c r="J16" s="29">
        <v>3.0563674299999999</v>
      </c>
      <c r="K16" s="29">
        <v>3.2233820500000001</v>
      </c>
      <c r="L16" s="29">
        <v>3.1087866100000001</v>
      </c>
      <c r="M16" s="29">
        <v>3.2474012499999998</v>
      </c>
      <c r="N16" s="29">
        <v>3.0815899600000001</v>
      </c>
      <c r="O16" s="29">
        <v>2.9121338899999998</v>
      </c>
      <c r="P16" s="29">
        <v>2.9665271999999998</v>
      </c>
      <c r="Q16" s="19"/>
      <c r="R16" s="19"/>
      <c r="S16" s="19"/>
      <c r="T16" s="19"/>
      <c r="U16" s="19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</row>
    <row r="17" spans="1:55" ht="14.25" thickBot="1" x14ac:dyDescent="0.2">
      <c r="A17" s="3">
        <f t="shared" si="0"/>
        <v>227</v>
      </c>
      <c r="B17" s="15" t="s">
        <v>22</v>
      </c>
      <c r="C17" s="13" t="s">
        <v>23</v>
      </c>
      <c r="D17" s="13" t="s">
        <v>26</v>
      </c>
      <c r="E17" s="28">
        <v>200</v>
      </c>
      <c r="F17" s="28">
        <v>197</v>
      </c>
      <c r="G17" s="28">
        <v>172</v>
      </c>
      <c r="H17" s="28">
        <v>219</v>
      </c>
      <c r="I17" s="28">
        <v>227</v>
      </c>
      <c r="J17" s="28">
        <v>210</v>
      </c>
      <c r="K17" s="28">
        <v>186</v>
      </c>
      <c r="L17" s="28">
        <v>160</v>
      </c>
      <c r="M17" s="28">
        <v>148</v>
      </c>
      <c r="N17" s="28">
        <v>181</v>
      </c>
      <c r="O17" s="28">
        <v>185</v>
      </c>
      <c r="P17" s="28">
        <v>207</v>
      </c>
      <c r="Q17" s="19"/>
      <c r="R17" s="19"/>
      <c r="S17" s="19"/>
      <c r="T17" s="19"/>
      <c r="U17" s="19"/>
      <c r="V17" s="19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</row>
    <row r="18" spans="1:55" x14ac:dyDescent="0.15">
      <c r="A18" s="3">
        <f t="shared" si="0"/>
        <v>0.47291666700000001</v>
      </c>
      <c r="B18" s="15"/>
      <c r="C18" s="13"/>
      <c r="D18" s="13" t="s">
        <v>27</v>
      </c>
      <c r="E18" s="29">
        <v>0.41841004199999998</v>
      </c>
      <c r="F18" s="29">
        <v>0.41127348600000002</v>
      </c>
      <c r="G18" s="29">
        <v>0.35908141999999998</v>
      </c>
      <c r="H18" s="29">
        <v>0.45720250499999998</v>
      </c>
      <c r="I18" s="29">
        <v>0.47291666700000001</v>
      </c>
      <c r="J18" s="29">
        <v>0.438413361</v>
      </c>
      <c r="K18" s="29">
        <v>0.388308977</v>
      </c>
      <c r="L18" s="29">
        <v>0.33472803299999998</v>
      </c>
      <c r="M18" s="29">
        <v>0.30769230800000003</v>
      </c>
      <c r="N18" s="29">
        <v>0.37866108799999998</v>
      </c>
      <c r="O18" s="29">
        <v>0.387029289</v>
      </c>
      <c r="P18" s="29">
        <v>0.43305439299999998</v>
      </c>
      <c r="Q18" s="19"/>
      <c r="R18" s="19"/>
      <c r="S18" s="19"/>
      <c r="T18" s="19"/>
      <c r="U18" s="19"/>
      <c r="V18" s="19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</row>
    <row r="19" spans="1:55" ht="14.25" thickBot="1" x14ac:dyDescent="0.2">
      <c r="A19" s="3">
        <f t="shared" si="0"/>
        <v>36</v>
      </c>
      <c r="B19" s="15" t="s">
        <v>24</v>
      </c>
      <c r="C19" s="12" t="s">
        <v>25</v>
      </c>
      <c r="D19" s="13" t="s">
        <v>26</v>
      </c>
      <c r="E19" s="28">
        <v>20</v>
      </c>
      <c r="F19" s="28">
        <v>19</v>
      </c>
      <c r="G19" s="28">
        <v>23</v>
      </c>
      <c r="H19" s="28">
        <v>15</v>
      </c>
      <c r="I19" s="28">
        <v>24</v>
      </c>
      <c r="J19" s="28">
        <v>28</v>
      </c>
      <c r="K19" s="28">
        <v>26</v>
      </c>
      <c r="L19" s="28">
        <v>36</v>
      </c>
      <c r="M19" s="28">
        <v>29</v>
      </c>
      <c r="N19" s="28">
        <v>19</v>
      </c>
      <c r="O19" s="28">
        <v>16</v>
      </c>
      <c r="P19" s="28">
        <v>13</v>
      </c>
      <c r="Q19" s="19"/>
      <c r="R19" s="19"/>
      <c r="S19" s="19"/>
      <c r="T19" s="19"/>
      <c r="U19" s="19"/>
      <c r="V19" s="19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1:55" x14ac:dyDescent="0.15">
      <c r="A20" s="3">
        <f t="shared" si="0"/>
        <v>7.5313807999999996E-2</v>
      </c>
      <c r="B20" s="15"/>
      <c r="C20" s="13"/>
      <c r="D20" s="13" t="s">
        <v>27</v>
      </c>
      <c r="E20" s="29">
        <v>4.1841004000000001E-2</v>
      </c>
      <c r="F20" s="29">
        <v>3.9665971000000001E-2</v>
      </c>
      <c r="G20" s="29">
        <v>4.8016701000000002E-2</v>
      </c>
      <c r="H20" s="29">
        <v>3.1315240000000001E-2</v>
      </c>
      <c r="I20" s="29">
        <v>0.05</v>
      </c>
      <c r="J20" s="29">
        <v>5.8455115000000002E-2</v>
      </c>
      <c r="K20" s="29">
        <v>5.4279749000000002E-2</v>
      </c>
      <c r="L20" s="29">
        <v>7.5313807999999996E-2</v>
      </c>
      <c r="M20" s="29">
        <v>6.029106E-2</v>
      </c>
      <c r="N20" s="29">
        <v>3.9748954000000003E-2</v>
      </c>
      <c r="O20" s="29">
        <v>3.3472803000000002E-2</v>
      </c>
      <c r="P20" s="29">
        <v>2.7196653000000001E-2</v>
      </c>
      <c r="Q20" s="19"/>
      <c r="R20" s="19"/>
      <c r="S20" s="19"/>
      <c r="T20" s="19"/>
      <c r="U20" s="19"/>
      <c r="V20" s="19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</row>
    <row r="21" spans="1:55" ht="14.25" thickBot="1" x14ac:dyDescent="0.2">
      <c r="A21" s="3">
        <f t="shared" si="0"/>
        <v>2</v>
      </c>
      <c r="B21" s="15" t="s">
        <v>29</v>
      </c>
      <c r="C21" s="12" t="s">
        <v>30</v>
      </c>
      <c r="D21" s="13" t="s">
        <v>26</v>
      </c>
      <c r="E21" s="28">
        <v>0</v>
      </c>
      <c r="F21" s="28">
        <v>0</v>
      </c>
      <c r="G21" s="28">
        <v>0</v>
      </c>
      <c r="H21" s="28">
        <v>1</v>
      </c>
      <c r="I21" s="28">
        <v>0</v>
      </c>
      <c r="J21" s="28">
        <v>1</v>
      </c>
      <c r="K21" s="28">
        <v>0</v>
      </c>
      <c r="L21" s="28">
        <v>2</v>
      </c>
      <c r="M21" s="28">
        <v>0</v>
      </c>
      <c r="N21" s="28">
        <v>0</v>
      </c>
      <c r="O21" s="28">
        <v>0</v>
      </c>
      <c r="P21" s="28">
        <v>0</v>
      </c>
      <c r="Q21" s="19"/>
      <c r="R21" s="19"/>
      <c r="S21" s="19"/>
      <c r="T21" s="19"/>
      <c r="U21" s="19"/>
      <c r="V21" s="19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</row>
    <row r="22" spans="1:55" x14ac:dyDescent="0.15">
      <c r="A22" s="3">
        <f t="shared" si="0"/>
        <v>4.1840999999999996E-3</v>
      </c>
      <c r="B22" s="15"/>
      <c r="C22" s="13"/>
      <c r="D22" s="13" t="s">
        <v>27</v>
      </c>
      <c r="E22" s="29">
        <v>0</v>
      </c>
      <c r="F22" s="29">
        <v>0</v>
      </c>
      <c r="G22" s="29">
        <v>0</v>
      </c>
      <c r="H22" s="29">
        <v>2.0876829999999999E-3</v>
      </c>
      <c r="I22" s="29">
        <v>0</v>
      </c>
      <c r="J22" s="29">
        <v>2.0876829999999999E-3</v>
      </c>
      <c r="K22" s="29">
        <v>0</v>
      </c>
      <c r="L22" s="29">
        <v>4.1840999999999996E-3</v>
      </c>
      <c r="M22" s="29">
        <v>0</v>
      </c>
      <c r="N22" s="29">
        <v>0</v>
      </c>
      <c r="O22" s="29">
        <v>0</v>
      </c>
      <c r="P22" s="29">
        <v>0</v>
      </c>
      <c r="Q22" s="19"/>
      <c r="R22" s="19"/>
      <c r="S22" s="19"/>
      <c r="T22" s="19"/>
      <c r="U22" s="19"/>
      <c r="V22" s="19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</row>
    <row r="23" spans="1:55" x14ac:dyDescent="0.15">
      <c r="A23" s="3">
        <f t="shared" si="0"/>
        <v>0</v>
      </c>
      <c r="B23" s="15"/>
      <c r="C23" s="13"/>
      <c r="D23" s="13"/>
      <c r="E23" s="19"/>
      <c r="F23" s="19"/>
      <c r="G23" s="19"/>
      <c r="H23" s="19"/>
      <c r="I23" s="19"/>
      <c r="J23" s="19"/>
      <c r="K23" s="19"/>
      <c r="L23" s="20"/>
      <c r="M23" s="20"/>
      <c r="N23" s="19"/>
      <c r="O23" s="19"/>
      <c r="P23" s="19"/>
      <c r="Q23" s="19"/>
      <c r="R23" s="19"/>
      <c r="S23" s="19"/>
      <c r="T23" s="19"/>
      <c r="U23" s="19"/>
      <c r="V23" s="19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1:55" x14ac:dyDescent="0.15">
      <c r="A24" s="3">
        <f t="shared" si="0"/>
        <v>0</v>
      </c>
      <c r="B24" s="15"/>
      <c r="C24" s="12"/>
      <c r="D24" s="13"/>
      <c r="E24" s="19"/>
      <c r="F24" s="19"/>
      <c r="G24" s="19"/>
      <c r="H24" s="19"/>
      <c r="I24" s="19"/>
      <c r="J24" s="19"/>
      <c r="K24" s="19"/>
      <c r="L24" s="20"/>
      <c r="M24" s="20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1:55" x14ac:dyDescent="0.15">
      <c r="A25" s="3">
        <f t="shared" si="0"/>
        <v>0</v>
      </c>
      <c r="B25" s="15"/>
      <c r="C25" s="13"/>
      <c r="D25" s="13"/>
      <c r="E25" s="19"/>
      <c r="F25" s="19"/>
      <c r="G25" s="19"/>
      <c r="H25" s="19"/>
      <c r="I25" s="19"/>
      <c r="J25" s="19"/>
      <c r="K25" s="19"/>
      <c r="L25" s="20"/>
      <c r="M25" s="20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1:55" x14ac:dyDescent="0.15">
      <c r="A26" s="3">
        <f t="shared" si="0"/>
        <v>0</v>
      </c>
      <c r="B26" s="15"/>
      <c r="C26" s="13"/>
      <c r="D26" s="13"/>
      <c r="E26" s="19"/>
      <c r="F26" s="19"/>
      <c r="G26" s="19"/>
      <c r="H26" s="19"/>
      <c r="I26" s="19"/>
      <c r="J26" s="19"/>
      <c r="K26" s="19"/>
      <c r="L26" s="20"/>
      <c r="M26" s="20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55" x14ac:dyDescent="0.15">
      <c r="A27" s="3">
        <f t="shared" si="0"/>
        <v>0</v>
      </c>
      <c r="B27" s="15"/>
      <c r="C27" s="12"/>
      <c r="D27" s="13"/>
      <c r="E27" s="19"/>
      <c r="F27" s="19"/>
      <c r="G27" s="19"/>
      <c r="H27" s="19"/>
      <c r="I27" s="19"/>
      <c r="J27" s="19"/>
      <c r="K27" s="19"/>
      <c r="L27" s="20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1:55" x14ac:dyDescent="0.15">
      <c r="A28" s="3">
        <f t="shared" si="0"/>
        <v>0</v>
      </c>
      <c r="B28" s="15"/>
      <c r="C28" s="13"/>
      <c r="D28" s="13"/>
      <c r="E28" s="19"/>
      <c r="F28" s="19"/>
      <c r="G28" s="19"/>
      <c r="H28" s="19"/>
      <c r="I28" s="19"/>
      <c r="J28" s="19"/>
      <c r="K28" s="19"/>
      <c r="L28" s="20"/>
      <c r="M28" s="20"/>
      <c r="N28" s="19"/>
      <c r="O28" s="19"/>
      <c r="P28" s="19"/>
      <c r="Q28" s="19"/>
      <c r="R28" s="19"/>
      <c r="S28" s="19"/>
      <c r="T28" s="19"/>
      <c r="U28" s="19"/>
      <c r="V28" s="19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</row>
    <row r="29" spans="1:55" x14ac:dyDescent="0.15">
      <c r="A29" s="3">
        <f t="shared" si="0"/>
        <v>0</v>
      </c>
      <c r="B29" s="15"/>
      <c r="C29" s="13"/>
      <c r="D29" s="13"/>
      <c r="E29" s="19"/>
      <c r="F29" s="19"/>
      <c r="G29" s="19"/>
      <c r="H29" s="19"/>
      <c r="I29" s="19"/>
      <c r="J29" s="19"/>
      <c r="K29" s="19"/>
      <c r="L29" s="20"/>
      <c r="M29" s="20"/>
      <c r="N29" s="19"/>
      <c r="O29" s="19"/>
      <c r="P29" s="19"/>
      <c r="Q29" s="19"/>
      <c r="R29" s="19"/>
      <c r="S29" s="19"/>
      <c r="T29" s="19"/>
      <c r="U29" s="19"/>
      <c r="V29" s="19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</row>
    <row r="30" spans="1:55" x14ac:dyDescent="0.15">
      <c r="A30" s="3">
        <f t="shared" si="0"/>
        <v>0</v>
      </c>
      <c r="B30" s="15"/>
      <c r="C30" s="12"/>
      <c r="D30" s="13"/>
      <c r="E30" s="19"/>
      <c r="F30" s="19"/>
      <c r="G30" s="19"/>
      <c r="H30" s="19"/>
      <c r="I30" s="19"/>
      <c r="J30" s="19"/>
      <c r="K30" s="19"/>
      <c r="L30" s="20"/>
      <c r="M30" s="20"/>
      <c r="N30" s="19"/>
      <c r="O30" s="19"/>
      <c r="P30" s="19"/>
      <c r="Q30" s="19"/>
      <c r="R30" s="19"/>
      <c r="S30" s="19"/>
      <c r="T30" s="19"/>
      <c r="U30" s="19"/>
      <c r="V30" s="19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</row>
    <row r="31" spans="1:55" x14ac:dyDescent="0.15">
      <c r="A31" s="3">
        <f t="shared" si="0"/>
        <v>0</v>
      </c>
      <c r="B31" s="15"/>
      <c r="C31" s="13"/>
      <c r="D31" s="13"/>
      <c r="E31" s="19"/>
      <c r="F31" s="19"/>
      <c r="G31" s="19"/>
      <c r="H31" s="19"/>
      <c r="I31" s="19"/>
      <c r="J31" s="19"/>
      <c r="K31" s="19"/>
      <c r="L31" s="20"/>
      <c r="M31" s="20"/>
      <c r="N31" s="19"/>
      <c r="O31" s="19"/>
      <c r="P31" s="19"/>
      <c r="Q31" s="19"/>
      <c r="R31" s="19"/>
      <c r="S31" s="19"/>
      <c r="T31" s="19"/>
      <c r="U31" s="19"/>
      <c r="V31" s="19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</row>
    <row r="32" spans="1:55" x14ac:dyDescent="0.15">
      <c r="A32" s="3">
        <f t="shared" si="0"/>
        <v>0</v>
      </c>
      <c r="B32" s="15"/>
      <c r="C32" s="13"/>
      <c r="D32" s="13"/>
      <c r="E32" s="19"/>
      <c r="F32" s="19"/>
      <c r="G32" s="19"/>
      <c r="H32" s="19"/>
      <c r="I32" s="19"/>
      <c r="J32" s="19"/>
      <c r="K32" s="19"/>
      <c r="L32" s="20"/>
      <c r="M32" s="20"/>
      <c r="N32" s="19"/>
      <c r="O32" s="19"/>
      <c r="P32" s="19"/>
      <c r="Q32" s="19"/>
      <c r="R32" s="19"/>
      <c r="S32" s="19"/>
      <c r="T32" s="19"/>
      <c r="U32" s="19"/>
      <c r="V32" s="19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</row>
    <row r="33" spans="1:55" x14ac:dyDescent="0.15">
      <c r="A33" s="3">
        <f t="shared" si="0"/>
        <v>0</v>
      </c>
      <c r="B33" s="15"/>
      <c r="C33" s="12"/>
      <c r="D33" s="13"/>
      <c r="E33" s="19"/>
      <c r="F33" s="19"/>
      <c r="G33" s="19"/>
      <c r="H33" s="19"/>
      <c r="I33" s="19"/>
      <c r="J33" s="19"/>
      <c r="K33" s="19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19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</row>
    <row r="34" spans="1:55" x14ac:dyDescent="0.15">
      <c r="A34" s="3">
        <f t="shared" si="0"/>
        <v>0</v>
      </c>
      <c r="B34" s="15"/>
      <c r="C34" s="13"/>
      <c r="D34" s="13"/>
      <c r="E34" s="19"/>
      <c r="F34" s="19"/>
      <c r="G34" s="19"/>
      <c r="H34" s="19"/>
      <c r="I34" s="19"/>
      <c r="J34" s="19"/>
      <c r="K34" s="19"/>
      <c r="L34" s="20"/>
      <c r="M34" s="20"/>
      <c r="N34" s="19"/>
      <c r="O34" s="19"/>
      <c r="P34" s="19"/>
      <c r="Q34" s="19"/>
      <c r="R34" s="19"/>
      <c r="S34" s="19"/>
      <c r="T34" s="19"/>
      <c r="U34" s="19"/>
      <c r="V34" s="19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</row>
    <row r="35" spans="1:55" x14ac:dyDescent="0.15">
      <c r="A35" s="3">
        <f t="shared" si="0"/>
        <v>0</v>
      </c>
      <c r="B35" s="15"/>
      <c r="C35" s="12"/>
      <c r="D35" s="13"/>
      <c r="E35" s="19"/>
      <c r="F35" s="19"/>
      <c r="G35" s="19"/>
      <c r="H35" s="19"/>
      <c r="I35" s="19"/>
      <c r="J35" s="19"/>
      <c r="K35" s="19"/>
      <c r="L35" s="20"/>
      <c r="M35" s="20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</row>
    <row r="36" spans="1:55" x14ac:dyDescent="0.15">
      <c r="A36" s="3">
        <f t="shared" si="0"/>
        <v>0</v>
      </c>
      <c r="B36" s="15"/>
      <c r="C36" s="13"/>
      <c r="D36" s="13"/>
      <c r="E36" s="19"/>
      <c r="F36" s="19"/>
      <c r="G36" s="19"/>
      <c r="H36" s="19"/>
      <c r="I36" s="19"/>
      <c r="J36" s="19"/>
      <c r="K36" s="19"/>
      <c r="L36" s="20"/>
      <c r="M36" s="20"/>
      <c r="N36" s="19"/>
      <c r="O36" s="19"/>
      <c r="P36" s="19"/>
      <c r="Q36" s="19"/>
      <c r="R36" s="19"/>
      <c r="S36" s="19"/>
      <c r="T36" s="19"/>
      <c r="U36" s="19"/>
      <c r="V36" s="19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</row>
    <row r="37" spans="1:55" x14ac:dyDescent="0.15">
      <c r="A37" s="3">
        <f t="shared" si="0"/>
        <v>0</v>
      </c>
      <c r="B37" s="15"/>
      <c r="C37" s="13"/>
      <c r="D37" s="13"/>
      <c r="E37" s="19"/>
      <c r="F37" s="20"/>
      <c r="G37" s="19"/>
      <c r="H37" s="19"/>
      <c r="I37" s="19"/>
      <c r="J37" s="19"/>
      <c r="K37" s="19"/>
      <c r="L37" s="20"/>
      <c r="M37" s="20"/>
      <c r="N37" s="19"/>
      <c r="O37" s="19"/>
      <c r="P37" s="19"/>
      <c r="Q37" s="19"/>
      <c r="R37" s="19"/>
      <c r="S37" s="19"/>
      <c r="T37" s="19"/>
      <c r="U37" s="19"/>
      <c r="V37" s="19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</row>
    <row r="38" spans="1:55" x14ac:dyDescent="0.15">
      <c r="A38" s="3">
        <f t="shared" si="0"/>
        <v>0</v>
      </c>
      <c r="B38" s="15"/>
      <c r="C38" s="12"/>
      <c r="D38" s="13"/>
      <c r="E38" s="19"/>
      <c r="F38" s="20"/>
      <c r="G38" s="19"/>
      <c r="H38" s="19"/>
      <c r="I38" s="19"/>
      <c r="J38" s="19"/>
      <c r="K38" s="19"/>
      <c r="L38" s="20"/>
      <c r="M38" s="20"/>
      <c r="N38" s="19"/>
      <c r="O38" s="19"/>
      <c r="P38" s="19"/>
      <c r="Q38" s="19"/>
      <c r="R38" s="19"/>
      <c r="S38" s="19"/>
      <c r="T38" s="19"/>
      <c r="U38" s="19"/>
      <c r="V38" s="19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</row>
    <row r="39" spans="1:55" x14ac:dyDescent="0.15">
      <c r="A39" s="3">
        <f t="shared" ref="A39:A70" si="1">MAX(B39:IV39)</f>
        <v>0</v>
      </c>
      <c r="B39" s="15"/>
      <c r="C39" s="13"/>
      <c r="D39" s="13"/>
      <c r="E39" s="19"/>
      <c r="F39" s="20"/>
      <c r="G39" s="19"/>
      <c r="H39" s="19"/>
      <c r="I39" s="19"/>
      <c r="J39" s="19"/>
      <c r="K39" s="19"/>
      <c r="L39" s="20"/>
      <c r="M39" s="20"/>
      <c r="N39" s="19"/>
      <c r="O39" s="19"/>
      <c r="P39" s="19"/>
      <c r="Q39" s="19"/>
      <c r="R39" s="19"/>
      <c r="S39" s="19"/>
      <c r="T39" s="19"/>
      <c r="U39" s="19"/>
      <c r="V39" s="19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</row>
    <row r="40" spans="1:55" x14ac:dyDescent="0.15">
      <c r="A40" s="3">
        <f t="shared" si="1"/>
        <v>0</v>
      </c>
      <c r="B40" s="15"/>
      <c r="C40" s="13"/>
      <c r="D40" s="13"/>
      <c r="E40" s="19"/>
      <c r="F40" s="20"/>
      <c r="G40" s="19"/>
      <c r="H40" s="19"/>
      <c r="I40" s="19"/>
      <c r="J40" s="19"/>
      <c r="K40" s="19"/>
      <c r="L40" s="20"/>
      <c r="M40" s="20"/>
      <c r="N40" s="19"/>
      <c r="O40" s="19"/>
      <c r="P40" s="19"/>
      <c r="Q40" s="19"/>
      <c r="R40" s="19"/>
      <c r="S40" s="19"/>
      <c r="T40" s="19"/>
      <c r="U40" s="19"/>
      <c r="V40" s="19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</row>
    <row r="41" spans="1:55" x14ac:dyDescent="0.15">
      <c r="A41" s="3">
        <f t="shared" si="1"/>
        <v>0</v>
      </c>
      <c r="B41" s="15"/>
      <c r="C41" s="12"/>
      <c r="D41" s="13"/>
      <c r="E41" s="19"/>
      <c r="F41" s="20"/>
      <c r="G41" s="19"/>
      <c r="H41" s="19"/>
      <c r="I41" s="19"/>
      <c r="J41" s="19"/>
      <c r="K41" s="19"/>
      <c r="L41" s="20"/>
      <c r="M41" s="20"/>
      <c r="N41" s="19"/>
      <c r="O41" s="19"/>
      <c r="P41" s="19"/>
      <c r="Q41" s="19"/>
      <c r="R41" s="19"/>
      <c r="S41" s="19"/>
      <c r="T41" s="19"/>
      <c r="U41" s="19"/>
      <c r="V41" s="19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</row>
    <row r="42" spans="1:55" x14ac:dyDescent="0.15">
      <c r="A42" s="3">
        <f t="shared" si="1"/>
        <v>0</v>
      </c>
      <c r="B42" s="15"/>
      <c r="C42" s="13"/>
      <c r="D42" s="13"/>
      <c r="E42" s="19"/>
      <c r="F42" s="20"/>
      <c r="G42" s="19"/>
      <c r="H42" s="19"/>
      <c r="I42" s="19"/>
      <c r="J42" s="19"/>
      <c r="K42" s="19"/>
      <c r="L42" s="20"/>
      <c r="M42" s="20"/>
      <c r="N42" s="19"/>
      <c r="O42" s="19"/>
      <c r="P42" s="19"/>
      <c r="Q42" s="19"/>
      <c r="R42" s="19"/>
      <c r="S42" s="19"/>
      <c r="T42" s="19"/>
      <c r="U42" s="19"/>
      <c r="V42" s="19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</row>
    <row r="43" spans="1:55" x14ac:dyDescent="0.15">
      <c r="A43" s="3">
        <f t="shared" si="1"/>
        <v>0</v>
      </c>
      <c r="B43" s="15"/>
      <c r="C43" s="13"/>
      <c r="D43" s="13"/>
      <c r="E43" s="19"/>
      <c r="F43" s="20"/>
      <c r="G43" s="19"/>
      <c r="H43" s="19"/>
      <c r="I43" s="19"/>
      <c r="J43" s="19"/>
      <c r="K43" s="19"/>
      <c r="L43" s="20"/>
      <c r="M43" s="20"/>
      <c r="N43" s="19"/>
      <c r="O43" s="19"/>
      <c r="P43" s="19"/>
      <c r="Q43" s="19"/>
      <c r="R43" s="19"/>
      <c r="S43" s="19"/>
      <c r="T43" s="19"/>
      <c r="U43" s="19"/>
      <c r="V43" s="19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</row>
    <row r="44" spans="1:55" x14ac:dyDescent="0.15">
      <c r="A44" s="3">
        <f t="shared" si="1"/>
        <v>0</v>
      </c>
      <c r="B44" s="15"/>
      <c r="C44" s="12"/>
      <c r="D44" s="13"/>
      <c r="E44" s="19"/>
      <c r="F44" s="20"/>
      <c r="G44" s="19"/>
      <c r="H44" s="19"/>
      <c r="I44" s="19"/>
      <c r="J44" s="19"/>
      <c r="K44" s="19"/>
      <c r="L44" s="20"/>
      <c r="M44" s="20"/>
      <c r="N44" s="19"/>
      <c r="O44" s="19"/>
      <c r="P44" s="19"/>
      <c r="Q44" s="19"/>
      <c r="R44" s="19"/>
      <c r="S44" s="19"/>
      <c r="T44" s="19"/>
      <c r="U44" s="19"/>
      <c r="V44" s="19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</row>
    <row r="45" spans="1:55" x14ac:dyDescent="0.15">
      <c r="A45" s="3">
        <f t="shared" si="1"/>
        <v>0</v>
      </c>
      <c r="B45" s="15"/>
      <c r="C45" s="13"/>
      <c r="D45" s="13"/>
      <c r="E45" s="19"/>
      <c r="F45" s="20"/>
      <c r="G45" s="19"/>
      <c r="H45" s="19"/>
      <c r="I45" s="19"/>
      <c r="J45" s="19"/>
      <c r="K45" s="19"/>
      <c r="L45" s="20"/>
      <c r="M45" s="20"/>
      <c r="N45" s="19"/>
      <c r="O45" s="19"/>
      <c r="P45" s="19"/>
      <c r="Q45" s="19"/>
      <c r="R45" s="19"/>
      <c r="S45" s="19"/>
      <c r="T45" s="19"/>
      <c r="U45" s="19"/>
      <c r="V45" s="19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</row>
    <row r="46" spans="1:55" x14ac:dyDescent="0.15">
      <c r="A46" s="3">
        <f t="shared" si="1"/>
        <v>0</v>
      </c>
      <c r="B46" s="15"/>
      <c r="C46" s="13"/>
      <c r="D46" s="13"/>
      <c r="E46" s="19"/>
      <c r="F46" s="20"/>
      <c r="G46" s="19"/>
      <c r="H46" s="19"/>
      <c r="I46" s="19"/>
      <c r="J46" s="19"/>
      <c r="K46" s="19"/>
      <c r="L46" s="20"/>
      <c r="M46" s="20"/>
      <c r="N46" s="19"/>
      <c r="O46" s="19"/>
      <c r="P46" s="19"/>
      <c r="Q46" s="19"/>
      <c r="R46" s="19"/>
      <c r="S46" s="19"/>
      <c r="T46" s="19"/>
      <c r="U46" s="19"/>
      <c r="V46" s="19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</row>
    <row r="47" spans="1:55" x14ac:dyDescent="0.15">
      <c r="A47" s="3">
        <f t="shared" si="1"/>
        <v>0</v>
      </c>
      <c r="B47" s="15"/>
      <c r="C47" s="12"/>
      <c r="D47" s="13"/>
      <c r="E47" s="19"/>
      <c r="F47" s="20"/>
      <c r="G47" s="19"/>
      <c r="H47" s="19"/>
      <c r="I47" s="19"/>
      <c r="J47" s="19"/>
      <c r="K47" s="19"/>
      <c r="L47" s="20"/>
      <c r="M47" s="20"/>
      <c r="N47" s="19"/>
      <c r="O47" s="19"/>
      <c r="P47" s="19"/>
      <c r="Q47" s="19"/>
      <c r="R47" s="19"/>
      <c r="S47" s="19"/>
      <c r="T47" s="19"/>
      <c r="U47" s="19"/>
      <c r="V47" s="19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</row>
    <row r="48" spans="1:55" x14ac:dyDescent="0.15">
      <c r="A48" s="3">
        <f t="shared" si="1"/>
        <v>0</v>
      </c>
      <c r="B48" s="15"/>
      <c r="C48" s="13"/>
      <c r="D48" s="13"/>
      <c r="E48" s="19"/>
      <c r="F48" s="20"/>
      <c r="G48" s="19"/>
      <c r="H48" s="19"/>
      <c r="I48" s="19"/>
      <c r="J48" s="19"/>
      <c r="K48" s="19"/>
      <c r="L48" s="20"/>
      <c r="M48" s="20"/>
      <c r="N48" s="19"/>
      <c r="O48" s="19"/>
      <c r="P48" s="19"/>
      <c r="Q48" s="19"/>
      <c r="R48" s="19"/>
      <c r="S48" s="19"/>
      <c r="T48" s="19"/>
      <c r="U48" s="19"/>
      <c r="V48" s="19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</row>
    <row r="49" spans="1:55" x14ac:dyDescent="0.15">
      <c r="A49" s="3">
        <f t="shared" si="1"/>
        <v>0</v>
      </c>
      <c r="B49" s="15"/>
      <c r="C49" s="12"/>
      <c r="D49" s="13"/>
      <c r="E49" s="19"/>
      <c r="F49" s="20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/>
      <c r="R49" s="19"/>
      <c r="S49" s="19"/>
      <c r="T49" s="19"/>
      <c r="U49" s="19"/>
      <c r="V49" s="1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19"/>
    </row>
    <row r="50" spans="1:55" x14ac:dyDescent="0.15">
      <c r="A50" s="3">
        <f t="shared" si="1"/>
        <v>0</v>
      </c>
      <c r="B50" s="15"/>
      <c r="C50" s="13"/>
      <c r="D50" s="13"/>
      <c r="E50" s="19"/>
      <c r="F50" s="20"/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/>
      <c r="R50" s="19"/>
      <c r="S50" s="19"/>
      <c r="T50" s="19"/>
      <c r="U50" s="19"/>
      <c r="V50" s="1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19"/>
    </row>
    <row r="51" spans="1:55" x14ac:dyDescent="0.15">
      <c r="A51" s="3">
        <f t="shared" si="1"/>
        <v>0</v>
      </c>
      <c r="B51" s="15"/>
      <c r="C51" s="13"/>
      <c r="D51" s="13"/>
      <c r="E51" s="19"/>
      <c r="F51" s="20"/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</row>
    <row r="52" spans="1:55" x14ac:dyDescent="0.15">
      <c r="A52" s="3">
        <f t="shared" si="1"/>
        <v>0</v>
      </c>
      <c r="B52" s="15"/>
      <c r="C52" s="12"/>
      <c r="D52" s="13"/>
      <c r="E52" s="9"/>
      <c r="F52" s="20"/>
      <c r="G52" s="9"/>
      <c r="H52" s="9"/>
      <c r="I52" s="9"/>
      <c r="J52" s="9"/>
      <c r="K52" s="9"/>
      <c r="L52" s="20"/>
      <c r="M52" s="20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5" x14ac:dyDescent="0.15">
      <c r="A53" s="3">
        <f t="shared" si="1"/>
        <v>0</v>
      </c>
      <c r="B53" s="15"/>
      <c r="C53" s="13"/>
      <c r="D53" s="13"/>
      <c r="E53" s="9"/>
      <c r="F53" s="20"/>
      <c r="G53" s="9"/>
      <c r="H53" s="9"/>
      <c r="I53" s="9"/>
      <c r="J53" s="9"/>
      <c r="K53" s="9"/>
      <c r="L53" s="20"/>
      <c r="M53" s="20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5" x14ac:dyDescent="0.15">
      <c r="A54" s="3">
        <f t="shared" si="1"/>
        <v>0</v>
      </c>
      <c r="B54" s="15"/>
      <c r="C54" s="13"/>
      <c r="D54" s="13"/>
      <c r="E54" s="9"/>
      <c r="F54" s="20"/>
      <c r="G54" s="9"/>
      <c r="H54" s="9"/>
      <c r="I54" s="9"/>
      <c r="J54" s="9"/>
      <c r="K54" s="9"/>
      <c r="L54" s="20"/>
      <c r="M54" s="20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5" x14ac:dyDescent="0.15">
      <c r="A55" s="3">
        <f t="shared" si="1"/>
        <v>0</v>
      </c>
      <c r="B55" s="15"/>
      <c r="C55" s="12"/>
      <c r="D55" s="13"/>
      <c r="E55" s="9"/>
      <c r="F55" s="20"/>
      <c r="G55" s="9"/>
      <c r="H55" s="9"/>
      <c r="I55" s="9"/>
      <c r="J55" s="9"/>
      <c r="K55" s="9"/>
      <c r="L55" s="20"/>
      <c r="M55" s="20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5" x14ac:dyDescent="0.15">
      <c r="A56" s="3">
        <f t="shared" si="1"/>
        <v>0</v>
      </c>
      <c r="B56" s="15"/>
      <c r="C56" s="13"/>
      <c r="D56" s="13"/>
      <c r="E56" s="9"/>
      <c r="F56" s="20"/>
      <c r="G56" s="9"/>
      <c r="H56" s="9"/>
      <c r="I56" s="9"/>
      <c r="J56" s="9"/>
      <c r="K56" s="9"/>
      <c r="L56" s="20"/>
      <c r="M56" s="20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5" x14ac:dyDescent="0.15">
      <c r="A57" s="3">
        <f t="shared" si="1"/>
        <v>0</v>
      </c>
      <c r="B57" s="15"/>
      <c r="C57" s="13"/>
      <c r="D57" s="13"/>
      <c r="E57" s="9"/>
      <c r="F57" s="20"/>
      <c r="G57" s="9"/>
      <c r="H57" s="9"/>
      <c r="I57" s="9"/>
      <c r="J57" s="9"/>
      <c r="K57" s="9"/>
      <c r="L57" s="20"/>
      <c r="M57" s="20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5" x14ac:dyDescent="0.15">
      <c r="A58" s="3">
        <f t="shared" si="1"/>
        <v>0</v>
      </c>
      <c r="B58" s="15"/>
      <c r="C58" s="12"/>
      <c r="D58" s="13"/>
      <c r="E58" s="9"/>
      <c r="F58" s="20"/>
      <c r="G58" s="9"/>
      <c r="H58" s="9"/>
      <c r="I58" s="9"/>
      <c r="J58" s="9"/>
      <c r="K58" s="9"/>
      <c r="L58" s="20"/>
      <c r="M58" s="20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5" x14ac:dyDescent="0.15">
      <c r="A59" s="3">
        <f t="shared" si="1"/>
        <v>0</v>
      </c>
      <c r="B59" s="15"/>
      <c r="C59" s="13"/>
      <c r="D59" s="13"/>
      <c r="E59" s="9"/>
      <c r="F59" s="20"/>
      <c r="G59" s="9"/>
      <c r="H59" s="9"/>
      <c r="I59" s="9"/>
      <c r="J59" s="9"/>
      <c r="K59" s="9"/>
      <c r="L59" s="20"/>
      <c r="M59" s="20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5" x14ac:dyDescent="0.15">
      <c r="A60" s="3">
        <f t="shared" si="1"/>
        <v>0</v>
      </c>
      <c r="B60" s="15"/>
      <c r="C60" s="13"/>
      <c r="D60" s="13"/>
      <c r="E60" s="9"/>
      <c r="F60" s="20"/>
      <c r="G60" s="9"/>
      <c r="H60" s="9"/>
      <c r="I60" s="9"/>
      <c r="J60" s="9"/>
      <c r="K60" s="9"/>
      <c r="L60" s="20"/>
      <c r="M60" s="20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5" x14ac:dyDescent="0.15">
      <c r="A61" s="3">
        <f t="shared" si="1"/>
        <v>0</v>
      </c>
      <c r="B61" s="15"/>
      <c r="C61" s="12"/>
      <c r="D61" s="13"/>
      <c r="E61" s="9"/>
      <c r="F61" s="20"/>
      <c r="G61" s="9"/>
      <c r="H61" s="9"/>
      <c r="I61" s="9"/>
      <c r="J61" s="9"/>
      <c r="K61" s="9"/>
      <c r="L61" s="20"/>
      <c r="M61" s="20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5" x14ac:dyDescent="0.15">
      <c r="A62" s="3">
        <f t="shared" si="1"/>
        <v>0</v>
      </c>
      <c r="B62" s="15"/>
      <c r="C62" s="13"/>
      <c r="D62" s="13"/>
      <c r="E62" s="9"/>
      <c r="F62" s="20"/>
      <c r="G62" s="9"/>
      <c r="H62" s="9"/>
      <c r="I62" s="9"/>
      <c r="J62" s="9"/>
      <c r="K62" s="9"/>
      <c r="L62" s="20"/>
      <c r="M62" s="20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5" x14ac:dyDescent="0.15">
      <c r="A63" s="3">
        <f t="shared" si="1"/>
        <v>0</v>
      </c>
      <c r="B63" s="15"/>
      <c r="C63" s="12"/>
      <c r="D63" s="13"/>
      <c r="E63" s="9"/>
      <c r="F63" s="20"/>
      <c r="G63" s="9"/>
      <c r="H63" s="9"/>
      <c r="I63" s="9"/>
      <c r="J63" s="9"/>
      <c r="K63" s="9"/>
      <c r="L63" s="20"/>
      <c r="M63" s="20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5" x14ac:dyDescent="0.15">
      <c r="A64" s="3">
        <f t="shared" si="1"/>
        <v>0</v>
      </c>
      <c r="B64" s="15"/>
      <c r="C64" s="13"/>
      <c r="D64" s="13"/>
      <c r="E64" s="9"/>
      <c r="F64" s="20"/>
      <c r="G64" s="9"/>
      <c r="H64" s="9"/>
      <c r="I64" s="9"/>
      <c r="J64" s="9"/>
      <c r="K64" s="9"/>
      <c r="L64" s="20"/>
      <c r="M64" s="20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13" x14ac:dyDescent="0.15">
      <c r="A65" s="3">
        <f t="shared" si="1"/>
        <v>0</v>
      </c>
      <c r="B65" s="15"/>
      <c r="C65" s="13"/>
      <c r="D65" s="13"/>
      <c r="E65" s="9"/>
      <c r="F65" s="20"/>
      <c r="G65" s="9"/>
      <c r="H65" s="9"/>
      <c r="I65" s="9"/>
      <c r="J65" s="9"/>
      <c r="K65" s="9"/>
      <c r="L65" s="20"/>
      <c r="M65" s="20"/>
    </row>
    <row r="66" spans="1:13" x14ac:dyDescent="0.15">
      <c r="A66" s="3">
        <f t="shared" si="1"/>
        <v>0</v>
      </c>
      <c r="B66" s="15"/>
      <c r="C66" s="12"/>
      <c r="D66" s="13"/>
      <c r="E66" s="9"/>
      <c r="F66" s="20"/>
      <c r="G66" s="9"/>
      <c r="H66" s="9"/>
      <c r="I66" s="9"/>
      <c r="J66" s="9"/>
      <c r="K66" s="9"/>
      <c r="L66" s="20"/>
      <c r="M66" s="20"/>
    </row>
    <row r="67" spans="1:13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13" x14ac:dyDescent="0.15">
      <c r="A68" s="3">
        <f t="shared" si="1"/>
        <v>0</v>
      </c>
      <c r="B68" s="15"/>
      <c r="C68" s="13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13" x14ac:dyDescent="0.15">
      <c r="A69" s="3">
        <f t="shared" si="1"/>
        <v>0</v>
      </c>
      <c r="B69" s="15"/>
      <c r="C69" s="12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13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13" x14ac:dyDescent="0.15">
      <c r="A71" s="3">
        <f t="shared" ref="A71:A102" si="2">MAX(B71:IV71)</f>
        <v>0</v>
      </c>
      <c r="B71" s="15"/>
      <c r="C71" s="13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13" x14ac:dyDescent="0.15">
      <c r="A72" s="3">
        <f t="shared" si="2"/>
        <v>0</v>
      </c>
      <c r="B72" s="15"/>
      <c r="C72" s="12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13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13" x14ac:dyDescent="0.15">
      <c r="A74" s="3">
        <f t="shared" si="2"/>
        <v>0</v>
      </c>
      <c r="B74" s="15"/>
      <c r="C74" s="13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13" x14ac:dyDescent="0.15">
      <c r="A75" s="3">
        <f t="shared" si="2"/>
        <v>0</v>
      </c>
      <c r="B75" s="15"/>
      <c r="C75" s="12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13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13" x14ac:dyDescent="0.15">
      <c r="A77" s="3">
        <f t="shared" si="2"/>
        <v>0</v>
      </c>
      <c r="B77" s="15"/>
      <c r="C77" s="12"/>
      <c r="D77" s="13"/>
      <c r="F77" s="20"/>
    </row>
    <row r="78" spans="1:13" x14ac:dyDescent="0.15">
      <c r="A78" s="3">
        <f t="shared" si="2"/>
        <v>0</v>
      </c>
      <c r="B78" s="15"/>
      <c r="C78" s="13"/>
      <c r="D78" s="13"/>
      <c r="F78" s="20"/>
    </row>
    <row r="79" spans="1:13" x14ac:dyDescent="0.15">
      <c r="A79" s="3">
        <f t="shared" si="2"/>
        <v>0</v>
      </c>
      <c r="B79" s="15"/>
      <c r="C79" s="13"/>
      <c r="D79" s="13"/>
      <c r="F79" s="20"/>
    </row>
    <row r="80" spans="1:13" x14ac:dyDescent="0.15">
      <c r="A80" s="3">
        <f t="shared" si="2"/>
        <v>0</v>
      </c>
      <c r="B80" s="15"/>
      <c r="C80" s="12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3"/>
      <c r="D82" s="13"/>
      <c r="F82" s="20"/>
    </row>
    <row r="83" spans="1:6" x14ac:dyDescent="0.15">
      <c r="A83" s="3">
        <f t="shared" si="2"/>
        <v>0</v>
      </c>
      <c r="B83" s="15"/>
      <c r="C83" s="12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3"/>
      <c r="D85" s="13"/>
      <c r="F85" s="20"/>
    </row>
    <row r="86" spans="1:6" x14ac:dyDescent="0.15">
      <c r="A86" s="3">
        <f t="shared" si="2"/>
        <v>0</v>
      </c>
      <c r="B86" s="15"/>
      <c r="C86" s="12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3"/>
      <c r="D88" s="13"/>
      <c r="F88" s="20"/>
    </row>
    <row r="89" spans="1:6" x14ac:dyDescent="0.15">
      <c r="A89" s="3">
        <f t="shared" si="2"/>
        <v>0</v>
      </c>
      <c r="B89" s="15"/>
      <c r="C89" s="12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3"/>
      <c r="D93" s="13"/>
      <c r="F93" s="20"/>
    </row>
    <row r="94" spans="1:6" x14ac:dyDescent="0.15">
      <c r="A94" s="3">
        <f t="shared" si="2"/>
        <v>0</v>
      </c>
      <c r="B94" s="15"/>
      <c r="C94" s="12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3"/>
      <c r="D96" s="13"/>
      <c r="F96" s="20"/>
    </row>
    <row r="97" spans="1:6" x14ac:dyDescent="0.15">
      <c r="A97" s="3">
        <f t="shared" si="2"/>
        <v>0</v>
      </c>
      <c r="B97" s="15"/>
      <c r="C97" s="12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3"/>
      <c r="D99" s="13"/>
    </row>
    <row r="100" spans="1:6" x14ac:dyDescent="0.15">
      <c r="A100" s="3">
        <f t="shared" si="2"/>
        <v>0</v>
      </c>
      <c r="B100" s="15"/>
      <c r="C100" s="12"/>
      <c r="D100" s="13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3"/>
      <c r="D102" s="13"/>
    </row>
    <row r="103" spans="1:6" x14ac:dyDescent="0.15">
      <c r="A103" s="3">
        <f t="shared" ref="A103:A134" si="3">MAX(B103:IV103)</f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3"/>
      <c r="D107" s="13"/>
    </row>
    <row r="108" spans="1:6" x14ac:dyDescent="0.15">
      <c r="A108" s="3">
        <f t="shared" si="3"/>
        <v>0</v>
      </c>
      <c r="B108" s="15"/>
      <c r="C108" s="12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3"/>
      <c r="D110" s="13"/>
    </row>
    <row r="111" spans="1:6" x14ac:dyDescent="0.15">
      <c r="A111" s="3">
        <f t="shared" si="3"/>
        <v>0</v>
      </c>
      <c r="B111" s="15"/>
      <c r="C111" s="12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3"/>
      <c r="D113" s="13"/>
    </row>
    <row r="114" spans="1:4" x14ac:dyDescent="0.15">
      <c r="A114" s="3">
        <f t="shared" si="3"/>
        <v>0</v>
      </c>
      <c r="B114" s="15"/>
      <c r="C114" s="12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3"/>
      <c r="D116" s="13"/>
    </row>
    <row r="117" spans="1:4" x14ac:dyDescent="0.15">
      <c r="A117" s="3">
        <f t="shared" si="3"/>
        <v>0</v>
      </c>
      <c r="B117" s="15"/>
      <c r="C117" s="12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3"/>
      <c r="D121" s="13"/>
    </row>
    <row r="122" spans="1:4" x14ac:dyDescent="0.15">
      <c r="A122" s="3">
        <f t="shared" si="3"/>
        <v>0</v>
      </c>
      <c r="B122" s="15"/>
      <c r="C122" s="12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3"/>
      <c r="D124" s="13"/>
    </row>
    <row r="125" spans="1:4" x14ac:dyDescent="0.15">
      <c r="A125" s="3">
        <f t="shared" si="3"/>
        <v>0</v>
      </c>
      <c r="B125" s="15"/>
      <c r="C125" s="12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3"/>
      <c r="D127" s="13"/>
    </row>
    <row r="128" spans="1:4" x14ac:dyDescent="0.15">
      <c r="A128" s="3">
        <f t="shared" si="3"/>
        <v>0</v>
      </c>
      <c r="B128" s="15"/>
      <c r="C128" s="12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3"/>
      <c r="D130" s="13"/>
    </row>
    <row r="131" spans="1:4" x14ac:dyDescent="0.15">
      <c r="A131" s="3">
        <f t="shared" si="3"/>
        <v>0</v>
      </c>
      <c r="B131" s="15"/>
      <c r="C131" s="12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MAX(B135:IV135)</f>
        <v>0</v>
      </c>
      <c r="B135" s="15"/>
      <c r="C135" s="13"/>
      <c r="D135" s="13"/>
    </row>
    <row r="136" spans="1:4" x14ac:dyDescent="0.15">
      <c r="A136" s="3">
        <f t="shared" si="4"/>
        <v>0</v>
      </c>
      <c r="B136" s="15"/>
      <c r="C136" s="12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3"/>
      <c r="D138" s="13"/>
    </row>
    <row r="139" spans="1:4" x14ac:dyDescent="0.15">
      <c r="A139" s="3">
        <f t="shared" si="4"/>
        <v>0</v>
      </c>
      <c r="B139" s="15"/>
      <c r="C139" s="12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3"/>
      <c r="D141" s="13"/>
    </row>
    <row r="142" spans="1:4" x14ac:dyDescent="0.15">
      <c r="A142" s="3">
        <f t="shared" si="4"/>
        <v>0</v>
      </c>
      <c r="B142" s="15"/>
      <c r="C142" s="12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3"/>
      <c r="D144" s="13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3"/>
      <c r="D149" s="13"/>
    </row>
    <row r="150" spans="1:4" x14ac:dyDescent="0.15">
      <c r="A150" s="3">
        <f t="shared" si="4"/>
        <v>0</v>
      </c>
      <c r="B150" s="15"/>
      <c r="C150" s="12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3"/>
    </row>
    <row r="153" spans="1:4" x14ac:dyDescent="0.15">
      <c r="A153" s="3">
        <f t="shared" si="4"/>
        <v>0</v>
      </c>
      <c r="B153" s="15"/>
      <c r="C153" s="12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3"/>
      <c r="D155" s="13"/>
    </row>
    <row r="156" spans="1:4" x14ac:dyDescent="0.15">
      <c r="A156" s="3">
        <f t="shared" si="4"/>
        <v>0</v>
      </c>
      <c r="B156" s="15"/>
      <c r="C156" s="12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3"/>
    </row>
    <row r="159" spans="1:4" x14ac:dyDescent="0.15">
      <c r="A159" s="3">
        <f t="shared" si="4"/>
        <v>0</v>
      </c>
      <c r="B159" s="15"/>
      <c r="C159" s="12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3"/>
      <c r="D166" s="13"/>
    </row>
    <row r="167" spans="1:4" x14ac:dyDescent="0.15">
      <c r="A167" s="3">
        <f t="shared" ref="A167:A198" si="5">MAX(B167:IV167)</f>
        <v>0</v>
      </c>
      <c r="B167" s="15"/>
      <c r="C167" s="12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3"/>
      <c r="D169" s="13"/>
    </row>
    <row r="170" spans="1:4" x14ac:dyDescent="0.15">
      <c r="A170" s="3">
        <f t="shared" si="5"/>
        <v>0</v>
      </c>
      <c r="B170" s="15"/>
      <c r="C170" s="12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3"/>
      <c r="D172" s="13"/>
    </row>
    <row r="173" spans="1:4" x14ac:dyDescent="0.15">
      <c r="A173" s="3">
        <f t="shared" si="5"/>
        <v>0</v>
      </c>
      <c r="B173" s="15"/>
      <c r="C173" s="12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ref="A199:A200" si="6">MAX(B199:IV199)</f>
        <v>0</v>
      </c>
      <c r="B199" s="15"/>
      <c r="C199" s="13"/>
      <c r="D199" s="13"/>
    </row>
    <row r="200" spans="1:4" x14ac:dyDescent="0.15">
      <c r="A200" s="3">
        <f t="shared" si="6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2021-03-08T03:16:03Z</dcterms:created>
  <dcterms:modified xsi:type="dcterms:W3CDTF">2021-03-08T03:16:08Z</dcterms:modified>
</cp:coreProperties>
</file>