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A9AC3E19-DE62-4A40-96E6-689313B019DE}" xr6:coauthVersionLast="46" xr6:coauthVersionMax="46" xr10:uidLastSave="{00000000-0000-0000-0000-000000000000}"/>
  <bookViews>
    <workbookView xWindow="-28920" yWindow="-120" windowWidth="29040" windowHeight="15840" tabRatio="967" xr2:uid="{00000000-000D-0000-FFFF-FFFF00000000}"/>
  </bookViews>
  <sheets>
    <sheet name="南米出血熱" sheetId="2" r:id="rId1"/>
    <sheet name="アルゼンチン出血熱" sheetId="3" r:id="rId2"/>
    <sheet name="ブラジル出血熱" sheetId="4" r:id="rId3"/>
    <sheet name="ベネズエラ出血熱" sheetId="5" r:id="rId4"/>
    <sheet name="ボリビア出血熱" sheetId="6" r:id="rId5"/>
    <sheet name="急性灰白髄炎" sheetId="7" r:id="rId6"/>
    <sheet name="野生株由来" sheetId="8" r:id="rId7"/>
    <sheet name="ワクチン株由来" sheetId="9" r:id="rId8"/>
    <sheet name="VDPV由来" sheetId="10" r:id="rId9"/>
    <sheet name="その他（急性灰白髄炎）" sheetId="11" r:id="rId10"/>
    <sheet name="不明（急性灰白髄炎）" sheetId="12" r:id="rId11"/>
    <sheet name="結核" sheetId="13" r:id="rId12"/>
    <sheet name="肺結核" sheetId="14" r:id="rId13"/>
    <sheet name="その他の結核" sheetId="15" r:id="rId14"/>
    <sheet name="肺結核及びその他の結核" sheetId="16" r:id="rId15"/>
    <sheet name="無症状病原体保有者(結核)" sheetId="17" r:id="rId16"/>
    <sheet name="疑似症患者(結核)" sheetId="18" r:id="rId17"/>
    <sheet name="ウエストナイル熱" sheetId="19" r:id="rId18"/>
    <sheet name="ウエストナイル熱（狭義）" sheetId="20" r:id="rId19"/>
    <sheet name="ウエストナイル脳炎" sheetId="21" r:id="rId20"/>
    <sheet name="無症状病原体保有者(ウエストナイル熱)" sheetId="22" r:id="rId21"/>
    <sheet name="エキノコックス症" sheetId="23" r:id="rId22"/>
    <sheet name="多包条虫" sheetId="24" r:id="rId23"/>
    <sheet name="単包条虫" sheetId="25" r:id="rId24"/>
    <sheet name="デング熱" sheetId="26" r:id="rId25"/>
    <sheet name="デング熱（狭義）" sheetId="27" r:id="rId26"/>
    <sheet name="デング出血熱" sheetId="28" r:id="rId27"/>
    <sheet name="無症状病原体保有者(デング熱)" sheetId="29" r:id="rId28"/>
    <sheet name="ボツリヌス症" sheetId="30" r:id="rId29"/>
    <sheet name="食餌性(食中毒)" sheetId="31" r:id="rId30"/>
    <sheet name="乳児" sheetId="32" r:id="rId31"/>
    <sheet name="創傷" sheetId="33" r:id="rId32"/>
    <sheet name="成人腸管定着" sheetId="34" r:id="rId33"/>
    <sheet name="不明（ボツリヌス症）" sheetId="35" r:id="rId34"/>
    <sheet name="無症状病原体保有者(ボツリヌス症)" sheetId="36" r:id="rId35"/>
    <sheet name="マラリア" sheetId="37" r:id="rId36"/>
    <sheet name="三日熱" sheetId="38" r:id="rId37"/>
    <sheet name="四日熱" sheetId="39" r:id="rId38"/>
    <sheet name="卵形" sheetId="40" r:id="rId39"/>
    <sheet name="熱帯熱" sheetId="41" r:id="rId40"/>
    <sheet name="その他（マラリア）" sheetId="42" r:id="rId41"/>
    <sheet name="不明（マラリア）" sheetId="43" r:id="rId42"/>
    <sheet name="アメーバ赤痢" sheetId="44" r:id="rId43"/>
    <sheet name="腸管アメーバ症" sheetId="45" r:id="rId44"/>
    <sheet name="腸管外アメーバ症" sheetId="46" r:id="rId45"/>
    <sheet name="腸管及び腸管外アメーバ症" sheetId="47" r:id="rId46"/>
    <sheet name="ウイルス性肝炎" sheetId="48" r:id="rId47"/>
    <sheet name="Ｂ型" sheetId="49" r:id="rId48"/>
    <sheet name="Ｃ型" sheetId="50" r:id="rId49"/>
    <sheet name="Ｄ型" sheetId="51" r:id="rId50"/>
    <sheet name="その他（ウイルス性肝炎）" sheetId="52" r:id="rId51"/>
    <sheet name="不明（ウイルス性肝炎）" sheetId="53" r:id="rId52"/>
    <sheet name="急性脳炎" sheetId="54" r:id="rId53"/>
    <sheet name="病原体" sheetId="55" r:id="rId54"/>
    <sheet name="病原体不明" sheetId="56" r:id="rId55"/>
    <sheet name="クロイツフェルト・ヤコブ病" sheetId="57" r:id="rId56"/>
    <sheet name="古典型クロイツフェルト・ヤコブ病(CJD)" sheetId="58" r:id="rId57"/>
    <sheet name="その他(クロイツフェルト・ヤコブ病)" sheetId="59" r:id="rId58"/>
    <sheet name="ゲルストマン・ストロイスラー・シャインカー病(GSS)" sheetId="60" r:id="rId59"/>
    <sheet name="家族性CJD" sheetId="61" r:id="rId60"/>
    <sheet name="家族性致死性不眠症(FFI)" sheetId="62" r:id="rId61"/>
    <sheet name="医原性CJD" sheetId="63" r:id="rId62"/>
    <sheet name="変異型CJD" sheetId="64" r:id="rId63"/>
    <sheet name="後天性免疫不全症候群" sheetId="65" r:id="rId64"/>
    <sheet name="無症候期" sheetId="66" r:id="rId65"/>
    <sheet name="ＡＩＤＳ" sheetId="67" r:id="rId66"/>
    <sheet name="その他(後天性免疫不全症候群)" sheetId="68" r:id="rId67"/>
    <sheet name="水痘（入院例に限る）" sheetId="69" r:id="rId68"/>
    <sheet name="検査診断例（水痘）" sheetId="70" r:id="rId69"/>
    <sheet name="臨床診断例（水痘）" sheetId="71" r:id="rId70"/>
    <sheet name="先天性風しん症候群" sheetId="72" r:id="rId71"/>
    <sheet name="ＣＲＳ典型例" sheetId="73" r:id="rId72"/>
    <sheet name="その他（先天性風しん症候群）" sheetId="74" r:id="rId73"/>
    <sheet name="梅毒" sheetId="75" r:id="rId74"/>
    <sheet name="早期顕症梅毒(ｱ､Ⅰ期)" sheetId="76" r:id="rId75"/>
    <sheet name="早期顕症梅毒(ｲ､Ⅱ期)" sheetId="77" r:id="rId76"/>
    <sheet name="晩期顕症梅毒" sheetId="78" r:id="rId77"/>
    <sheet name="先天梅毒" sheetId="79" r:id="rId78"/>
    <sheet name="無症候（無症状病原体保有者）" sheetId="80" r:id="rId79"/>
    <sheet name="風しん" sheetId="81" r:id="rId80"/>
    <sheet name="検査診断例" sheetId="82" r:id="rId81"/>
    <sheet name="臨床診断例" sheetId="83" r:id="rId82"/>
    <sheet name="麻しん" sheetId="84" r:id="rId83"/>
    <sheet name="麻しん（検査診断例）" sheetId="85" r:id="rId84"/>
    <sheet name="麻しん（臨床診断例）" sheetId="86" r:id="rId85"/>
    <sheet name="修飾麻しん（検査診断例）" sheetId="87" r:id="rId86"/>
    <sheet name="総　数" sheetId="1" state="hidden" r:id="rId8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A76" i="1" l="1"/>
  <c r="A75" i="1"/>
  <c r="A74" i="1"/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5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5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5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5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<sst xmlns="http://schemas.openxmlformats.org/spreadsheetml/2006/main" count="286" uniqueCount="188">
  <si>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</si>
  <si>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</si>
  <si>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</si>
  <si>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</si>
  <si>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</si>
  <si>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</si>
  <si>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</si>
  <si>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</si>
  <si>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</si>
  <si>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</si>
  <si>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</si>
  <si>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</si>
  <si>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</si>
  <si>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</si>
  <si>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</si>
  <si>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</si>
  <si>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</si>
  <si>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</si>
  <si>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</si>
  <si>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</si>
  <si>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</si>
  <si>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</si>
  <si>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</si>
  <si>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</si>
  <si>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</si>
  <si>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</si>
  <si>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</si>
  <si>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南米出血熱</t>
  </si>
  <si>
    <t>(South American hemorrhagic fever)</t>
  </si>
  <si>
    <t>急性灰白髄炎</t>
  </si>
  <si>
    <t>(Acute poliomyelitis)</t>
  </si>
  <si>
    <t>結核</t>
  </si>
  <si>
    <t>(Tuberculosis)</t>
  </si>
  <si>
    <t>ウエストナイル熱</t>
  </si>
  <si>
    <t>(West Nile fever)</t>
  </si>
  <si>
    <t>エキノコックス症</t>
  </si>
  <si>
    <t>(Echinococcosis)</t>
  </si>
  <si>
    <t>デング熱</t>
  </si>
  <si>
    <t>(Dengue fever)</t>
  </si>
  <si>
    <t>ボツリヌス症</t>
  </si>
  <si>
    <t>(Botulism)</t>
  </si>
  <si>
    <t>マラリア</t>
  </si>
  <si>
    <t>(Malaria)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</si>
  <si>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</si>
  <si>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</si>
  <si>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</si>
  <si>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</si>
  <si>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</si>
  <si>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</si>
  <si>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クロイツフェルト・ヤコブ病</t>
  </si>
  <si>
    <t>(Creutzfeldt-Jakob disease)</t>
  </si>
  <si>
    <t>後天性免疫不全症候群</t>
  </si>
  <si>
    <t>(Acquired immunodeficiency syndrome (AIDS))</t>
  </si>
  <si>
    <t>(Congenital rubella syndrome)</t>
  </si>
  <si>
    <t>梅毒</t>
  </si>
  <si>
    <t>(Syphilis)</t>
  </si>
  <si>
    <t>アルゼンチン出血熱</t>
  </si>
  <si>
    <t>(Argentine hemorrhagic fever)</t>
  </si>
  <si>
    <t>ブラジル出血熱</t>
  </si>
  <si>
    <t>(Brazilian hemorrhagic fever)</t>
  </si>
  <si>
    <t>ベネズエラ出血熱</t>
  </si>
  <si>
    <t>(Venezuelan hemorrhagic fever)</t>
  </si>
  <si>
    <t>ボリビア出血熱</t>
  </si>
  <si>
    <t>(Bolivian hemorrhagic fever)</t>
  </si>
  <si>
    <t>野生株由来</t>
  </si>
  <si>
    <t>(wild poliovirus)</t>
  </si>
  <si>
    <t>ワクチン株由来</t>
  </si>
  <si>
    <t>(OPV-related poliovirus(less than 1.0% nucleotide diversity from the corresponding Sabin strain in the VP1 region))</t>
  </si>
  <si>
    <t>VDPV由来</t>
  </si>
  <si>
    <t>(VDPV (1.0-15% nucleotide diversity))</t>
  </si>
  <si>
    <t>その他（急性灰白髄炎）</t>
  </si>
  <si>
    <t>(Others)</t>
  </si>
  <si>
    <t>不明（急性灰白髄炎）</t>
  </si>
  <si>
    <t>(Unknown)</t>
  </si>
  <si>
    <t>肺結核</t>
  </si>
  <si>
    <t>(Pulmonary TB)</t>
  </si>
  <si>
    <t>その他の結核</t>
  </si>
  <si>
    <t>ウエストナイル熱（狭義）</t>
  </si>
  <si>
    <t>ウエストナイル脳炎</t>
  </si>
  <si>
    <t>(WNV neuroinvasive disease （WNND）)</t>
  </si>
  <si>
    <t>多包条虫</t>
  </si>
  <si>
    <t>(Alveolar echinococcusis)</t>
  </si>
  <si>
    <t>単包条虫</t>
  </si>
  <si>
    <t>(Cystic echinococcosis)</t>
  </si>
  <si>
    <t>デング熱（狭義）</t>
  </si>
  <si>
    <t>デング出血熱</t>
  </si>
  <si>
    <t>(Dengue hemorrhagic fever)</t>
  </si>
  <si>
    <t>食餌性(食中毒)</t>
  </si>
  <si>
    <t>(Foodborne botulism)</t>
  </si>
  <si>
    <t>乳児</t>
  </si>
  <si>
    <t>(Infant botulism)</t>
  </si>
  <si>
    <t>創傷</t>
  </si>
  <si>
    <t>(Wound botulism)</t>
  </si>
  <si>
    <t>成人腸管定着</t>
  </si>
  <si>
    <t>(Adult intestinal colonizaition botulism)</t>
  </si>
  <si>
    <t>不明（ボツリヌス症）</t>
  </si>
  <si>
    <t>三日熱</t>
  </si>
  <si>
    <t>(Vivax malaria)</t>
  </si>
  <si>
    <t>四日熱</t>
  </si>
  <si>
    <t>(Malariae malaria)</t>
  </si>
  <si>
    <t>卵形</t>
  </si>
  <si>
    <t>(Ovale malaria)</t>
  </si>
  <si>
    <t>熱帯熱</t>
  </si>
  <si>
    <t>(Falciparum malaria)</t>
  </si>
  <si>
    <t>不明（マラリア）</t>
  </si>
  <si>
    <t>腸管アメーバ症</t>
  </si>
  <si>
    <t>腸管外アメーバ症</t>
  </si>
  <si>
    <t>腸管及び腸管外アメーバ症</t>
  </si>
  <si>
    <t>Ｂ型</t>
  </si>
  <si>
    <t>(Hepatitis B)</t>
  </si>
  <si>
    <t>Ｃ型</t>
  </si>
  <si>
    <t>(Hepatitis C)</t>
  </si>
  <si>
    <t>Ｄ型</t>
  </si>
  <si>
    <t>(Hepatitis D)</t>
  </si>
  <si>
    <t>その他（ウイルス性肝炎）</t>
  </si>
  <si>
    <t>不明（ウイルス性肝炎）</t>
  </si>
  <si>
    <t>病原体</t>
  </si>
  <si>
    <t>病原体不明</t>
  </si>
  <si>
    <t>古典型クロイツフェルト・ヤコブ病(CJD)</t>
  </si>
  <si>
    <t>(Classic CJD)</t>
  </si>
  <si>
    <t>その他(クロイツフェルト・ヤコブ病)</t>
  </si>
  <si>
    <t>ゲルストマン・ストロイスラー・シャインカー病(GSS)</t>
  </si>
  <si>
    <t>(GSS)</t>
  </si>
  <si>
    <t>家族性CJD</t>
  </si>
  <si>
    <t>(Familial CJD)</t>
  </si>
  <si>
    <t>家族性致死性不眠症(FFI)</t>
  </si>
  <si>
    <t>(FFI)</t>
  </si>
  <si>
    <t>医原性CJD</t>
  </si>
  <si>
    <t>(Iatrogenic CJD)</t>
  </si>
  <si>
    <t>変異型CJD</t>
  </si>
  <si>
    <t>(Variant CJD)</t>
  </si>
  <si>
    <t>無症候期</t>
  </si>
  <si>
    <t>(Asymptomatic carrier)</t>
  </si>
  <si>
    <t>ＡＩＤＳ</t>
  </si>
  <si>
    <t>(AIDS)</t>
  </si>
  <si>
    <t>その他(後天性免疫不全症候群)</t>
  </si>
  <si>
    <t>ＣＲＳ典型例</t>
  </si>
  <si>
    <t>(Typical CRS)</t>
  </si>
  <si>
    <t>早期顕症梅毒(ｱ､Ⅰ期)</t>
  </si>
  <si>
    <t>(Early symptomatic syphilis I)</t>
  </si>
  <si>
    <t>早期顕症梅毒(ｲ､Ⅱ期)</t>
  </si>
  <si>
    <t>(Early symptomatic syphilis II)</t>
  </si>
  <si>
    <t>晩期顕症梅毒</t>
  </si>
  <si>
    <t>(Ｌａｔｅ symptomatic syphilis)</t>
  </si>
  <si>
    <t>先天梅毒</t>
  </si>
  <si>
    <t>(Congenital syphilis)</t>
  </si>
  <si>
    <t>無症候（無症状病原体保有者）</t>
  </si>
  <si>
    <t>(Carrier)</t>
  </si>
  <si>
    <t>総数(total No.)</t>
  </si>
  <si>
    <t>肺結核及びその他の結核</t>
  </si>
  <si>
    <t>無症状病原体保有者(結核)</t>
    <rPh sb="10" eb="12">
      <t>ケッカク</t>
    </rPh>
    <phoneticPr fontId="1"/>
  </si>
  <si>
    <t>疑似症患者(結核)</t>
    <rPh sb="6" eb="8">
      <t>ケッカク</t>
    </rPh>
    <phoneticPr fontId="1"/>
  </si>
  <si>
    <t>無症状病原体保有者(ウエストナイル熱)</t>
    <rPh sb="17" eb="18">
      <t>ネツ</t>
    </rPh>
    <phoneticPr fontId="1"/>
  </si>
  <si>
    <t>無症状病原体保有者(デング熱)</t>
    <rPh sb="13" eb="14">
      <t>ネツ</t>
    </rPh>
    <phoneticPr fontId="1"/>
  </si>
  <si>
    <t>無症状病原体保有者(ボツリヌス症)</t>
    <rPh sb="15" eb="16">
      <t>ショウ</t>
    </rPh>
    <phoneticPr fontId="1"/>
  </si>
  <si>
    <t>(Rubella)</t>
  </si>
  <si>
    <t>検査診断例</t>
  </si>
  <si>
    <t>臨床診断例</t>
  </si>
  <si>
    <t>(Measles)</t>
  </si>
  <si>
    <t>麻しん（検査診断例）</t>
  </si>
  <si>
    <t>麻しん（臨床診断例）</t>
  </si>
  <si>
    <t>修飾麻しん（検査診断例）</t>
  </si>
  <si>
    <t xml:space="preserve">(Laboratory-confirmed modified case) </t>
  </si>
  <si>
    <t>先天性風しん症候群</t>
  </si>
  <si>
    <t>その他（先天性風しん症候群）</t>
  </si>
  <si>
    <t>風しん</t>
  </si>
  <si>
    <t>麻しん</t>
  </si>
  <si>
    <t>(Extrapulmonary TB)</t>
    <phoneticPr fontId="1"/>
  </si>
  <si>
    <t xml:space="preserve">(Pulmonary and extrapulmonary TB) </t>
    <phoneticPr fontId="1"/>
  </si>
  <si>
    <t>(Carrier)</t>
    <phoneticPr fontId="1"/>
  </si>
  <si>
    <t>(Suspected case)</t>
    <phoneticPr fontId="1"/>
  </si>
  <si>
    <t>(Carrier)</t>
    <phoneticPr fontId="1"/>
  </si>
  <si>
    <t>(Intestinal amebiasis)</t>
    <phoneticPr fontId="1"/>
  </si>
  <si>
    <t>(Extraintestinal amebiasis)</t>
    <phoneticPr fontId="1"/>
  </si>
  <si>
    <t>(Intestinal amebiasis &amp; extraintestinal amebiasis)</t>
    <phoneticPr fontId="1"/>
  </si>
  <si>
    <t>(Pathogenic agents)</t>
    <phoneticPr fontId="1"/>
  </si>
  <si>
    <t>(Unknown pathogen)</t>
    <phoneticPr fontId="1"/>
  </si>
  <si>
    <t>(Laboratory-confirmed case)</t>
    <phoneticPr fontId="1"/>
  </si>
  <si>
    <t>(Clinically-diagnosed case)</t>
    <phoneticPr fontId="1"/>
  </si>
  <si>
    <t xml:space="preserve">  年齢階級別(By age group)  -2014-</t>
    <phoneticPr fontId="1"/>
  </si>
  <si>
    <t>水痘（入院例に限る）</t>
    <phoneticPr fontId="1"/>
  </si>
  <si>
    <t>(Varicella (limited to hospiltalized case))</t>
    <phoneticPr fontId="1"/>
  </si>
  <si>
    <t>(Laboratory-confirmed case)</t>
    <phoneticPr fontId="1"/>
  </si>
  <si>
    <t>(Clinically-diagnosed case)</t>
    <phoneticPr fontId="1"/>
  </si>
  <si>
    <t>その他（マラリア）</t>
    <rPh sb="2" eb="3">
      <t>タ</t>
    </rPh>
    <phoneticPr fontId="1"/>
  </si>
  <si>
    <t>(Others)</t>
    <phoneticPr fontId="1"/>
  </si>
  <si>
    <t>検査診断例（水痘）</t>
    <rPh sb="6" eb="8">
      <t>スイトウ</t>
    </rPh>
    <phoneticPr fontId="1"/>
  </si>
  <si>
    <t>臨床診断例（水痘）</t>
    <rPh sb="6" eb="8">
      <t>スイトウ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</si>
</sst>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2-4FD4-8092-04B84E30F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7008"/>
        <c:axId val="40748928"/>
      </c:barChart>
      <c:catAx>
        <c:axId val="4074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48928"/>
        <c:crosses val="autoZero"/>
        <c:auto val="1"/>
        <c:lblAlgn val="ctr"/>
        <c:lblOffset val="100"/>
        <c:noMultiLvlLbl val="0"/>
      </c:catAx>
      <c:valAx>
        <c:axId val="407489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470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その他（急性灰白髄炎）</a:t>
            </a:r>
            <a:r>
              <a:rPr lang="en-US"/>
              <a:t>(Others)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6-4255-951D-2EFFD65E4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10912"/>
        <c:axId val="79112832"/>
      </c:barChart>
      <c:catAx>
        <c:axId val="7911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12832"/>
        <c:crosses val="autoZero"/>
        <c:auto val="1"/>
        <c:lblAlgn val="ctr"/>
        <c:lblOffset val="100"/>
        <c:noMultiLvlLbl val="0"/>
      </c:catAx>
      <c:valAx>
        <c:axId val="791128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10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不明（急性灰白髄炎）</a:t>
            </a:r>
            <a:r>
              <a:rPr lang="en-US"/>
              <a:t>(Unknown)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E-466E-9213-013C06C3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87328"/>
        <c:axId val="79189504"/>
      </c:barChart>
      <c:catAx>
        <c:axId val="7918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89504"/>
        <c:crosses val="autoZero"/>
        <c:auto val="1"/>
        <c:lblAlgn val="ctr"/>
        <c:lblOffset val="100"/>
        <c:noMultiLvlLbl val="0"/>
      </c:catAx>
      <c:valAx>
        <c:axId val="79189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873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結核</a:t>
            </a:r>
            <a:r>
              <a:rPr lang="en-US"/>
              <a:t>(Tuberculosis)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327</c:v>
                </c:pt>
                <c:pt idx="1">
                  <c:v>226</c:v>
                </c:pt>
                <c:pt idx="2">
                  <c:v>147</c:v>
                </c:pt>
                <c:pt idx="3">
                  <c:v>95</c:v>
                </c:pt>
                <c:pt idx="4">
                  <c:v>332</c:v>
                </c:pt>
                <c:pt idx="5">
                  <c:v>1006</c:v>
                </c:pt>
                <c:pt idx="6">
                  <c:v>1130</c:v>
                </c:pt>
                <c:pt idx="7">
                  <c:v>1130</c:v>
                </c:pt>
                <c:pt idx="8">
                  <c:v>1178</c:v>
                </c:pt>
                <c:pt idx="9">
                  <c:v>1316</c:v>
                </c:pt>
                <c:pt idx="10">
                  <c:v>1325</c:v>
                </c:pt>
                <c:pt idx="11">
                  <c:v>1265</c:v>
                </c:pt>
                <c:pt idx="12">
                  <c:v>1361</c:v>
                </c:pt>
                <c:pt idx="13">
                  <c:v>1766</c:v>
                </c:pt>
                <c:pt idx="14">
                  <c:v>1808</c:v>
                </c:pt>
                <c:pt idx="15">
                  <c:v>12217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A-4830-B6BE-ECAFBEA6E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06656"/>
        <c:axId val="79843712"/>
      </c:barChart>
      <c:catAx>
        <c:axId val="7920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843712"/>
        <c:crosses val="autoZero"/>
        <c:auto val="1"/>
        <c:lblAlgn val="ctr"/>
        <c:lblOffset val="100"/>
        <c:noMultiLvlLbl val="0"/>
      </c:catAx>
      <c:valAx>
        <c:axId val="79843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2066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肺結核</a:t>
            </a:r>
            <a:r>
              <a:rPr lang="en-US"/>
              <a:t>(Pulmonary TB)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131</c:v>
                </c:pt>
                <c:pt idx="5">
                  <c:v>404</c:v>
                </c:pt>
                <c:pt idx="6">
                  <c:v>465</c:v>
                </c:pt>
                <c:pt idx="7">
                  <c:v>424</c:v>
                </c:pt>
                <c:pt idx="8">
                  <c:v>430</c:v>
                </c:pt>
                <c:pt idx="9">
                  <c:v>506</c:v>
                </c:pt>
                <c:pt idx="10">
                  <c:v>507</c:v>
                </c:pt>
                <c:pt idx="11">
                  <c:v>492</c:v>
                </c:pt>
                <c:pt idx="12">
                  <c:v>570</c:v>
                </c:pt>
                <c:pt idx="13">
                  <c:v>797</c:v>
                </c:pt>
                <c:pt idx="14">
                  <c:v>982</c:v>
                </c:pt>
                <c:pt idx="15">
                  <c:v>7640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9-44FD-845C-327DD10FF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7088"/>
        <c:axId val="79019008"/>
      </c:barChart>
      <c:catAx>
        <c:axId val="79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19008"/>
        <c:crosses val="autoZero"/>
        <c:auto val="1"/>
        <c:lblAlgn val="ctr"/>
        <c:lblOffset val="100"/>
        <c:noMultiLvlLbl val="0"/>
      </c:catAx>
      <c:valAx>
        <c:axId val="79019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170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その他の結核</a:t>
            </a:r>
            <a:r>
              <a:rPr lang="en-US"/>
              <a:t>(Extrapulmonary TB)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14</c:v>
                </c:pt>
                <c:pt idx="5">
                  <c:v>81</c:v>
                </c:pt>
                <c:pt idx="6">
                  <c:v>109</c:v>
                </c:pt>
                <c:pt idx="7">
                  <c:v>124</c:v>
                </c:pt>
                <c:pt idx="8">
                  <c:v>116</c:v>
                </c:pt>
                <c:pt idx="9">
                  <c:v>123</c:v>
                </c:pt>
                <c:pt idx="10">
                  <c:v>155</c:v>
                </c:pt>
                <c:pt idx="11">
                  <c:v>149</c:v>
                </c:pt>
                <c:pt idx="12">
                  <c:v>144</c:v>
                </c:pt>
                <c:pt idx="13">
                  <c:v>276</c:v>
                </c:pt>
                <c:pt idx="14">
                  <c:v>307</c:v>
                </c:pt>
                <c:pt idx="15">
                  <c:v>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5-4574-BF96-0379D56FE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00352"/>
        <c:axId val="79702272"/>
      </c:barChart>
      <c:catAx>
        <c:axId val="7970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02272"/>
        <c:crosses val="autoZero"/>
        <c:auto val="1"/>
        <c:lblAlgn val="ctr"/>
        <c:lblOffset val="100"/>
        <c:noMultiLvlLbl val="0"/>
      </c:catAx>
      <c:valAx>
        <c:axId val="79702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003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肺結核及びその他の結核</a:t>
            </a:r>
            <a:r>
              <a:rPr lang="en-US"/>
              <a:t>(Pulmonary and extrapulmonary TB) 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33</c:v>
                </c:pt>
                <c:pt idx="6">
                  <c:v>29</c:v>
                </c:pt>
                <c:pt idx="7">
                  <c:v>32</c:v>
                </c:pt>
                <c:pt idx="8">
                  <c:v>31</c:v>
                </c:pt>
                <c:pt idx="9">
                  <c:v>43</c:v>
                </c:pt>
                <c:pt idx="10">
                  <c:v>18</c:v>
                </c:pt>
                <c:pt idx="11">
                  <c:v>27</c:v>
                </c:pt>
                <c:pt idx="12">
                  <c:v>40</c:v>
                </c:pt>
                <c:pt idx="13">
                  <c:v>44</c:v>
                </c:pt>
                <c:pt idx="14">
                  <c:v>54</c:v>
                </c:pt>
                <c:pt idx="15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E-48B3-8EC6-BFB7986A8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56288"/>
        <c:axId val="78861440"/>
      </c:barChart>
      <c:catAx>
        <c:axId val="797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61440"/>
        <c:crosses val="autoZero"/>
        <c:auto val="1"/>
        <c:lblAlgn val="ctr"/>
        <c:lblOffset val="100"/>
        <c:noMultiLvlLbl val="0"/>
      </c:catAx>
      <c:valAx>
        <c:axId val="78861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562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無症状病原体保有者</a:t>
            </a:r>
            <a:r>
              <a:rPr lang="en-US"/>
              <a:t>(</a:t>
            </a:r>
            <a:r>
              <a:rPr lang="ja-JP"/>
              <a:t>結核</a:t>
            </a:r>
            <a:r>
              <a:rPr lang="en-US"/>
              <a:t>)(Carrier)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316</c:v>
                </c:pt>
                <c:pt idx="1">
                  <c:v>212</c:v>
                </c:pt>
                <c:pt idx="2">
                  <c:v>131</c:v>
                </c:pt>
                <c:pt idx="3">
                  <c:v>77</c:v>
                </c:pt>
                <c:pt idx="4">
                  <c:v>175</c:v>
                </c:pt>
                <c:pt idx="5">
                  <c:v>479</c:v>
                </c:pt>
                <c:pt idx="6">
                  <c:v>509</c:v>
                </c:pt>
                <c:pt idx="7">
                  <c:v>541</c:v>
                </c:pt>
                <c:pt idx="8">
                  <c:v>585</c:v>
                </c:pt>
                <c:pt idx="9">
                  <c:v>633</c:v>
                </c:pt>
                <c:pt idx="10">
                  <c:v>634</c:v>
                </c:pt>
                <c:pt idx="11">
                  <c:v>580</c:v>
                </c:pt>
                <c:pt idx="12">
                  <c:v>593</c:v>
                </c:pt>
                <c:pt idx="13">
                  <c:v>614</c:v>
                </c:pt>
                <c:pt idx="14">
                  <c:v>436</c:v>
                </c:pt>
                <c:pt idx="15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C-46A3-A8F9-475490E56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35424"/>
        <c:axId val="80155392"/>
      </c:barChart>
      <c:catAx>
        <c:axId val="7973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155392"/>
        <c:crosses val="autoZero"/>
        <c:auto val="1"/>
        <c:lblAlgn val="ctr"/>
        <c:lblOffset val="100"/>
        <c:noMultiLvlLbl val="0"/>
      </c:catAx>
      <c:valAx>
        <c:axId val="80155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354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疑似症患者</a:t>
            </a:r>
            <a:r>
              <a:rPr lang="en-US"/>
              <a:t>(</a:t>
            </a:r>
            <a:r>
              <a:rPr lang="ja-JP"/>
              <a:t>結核</a:t>
            </a:r>
            <a:r>
              <a:rPr lang="en-US"/>
              <a:t>)(Suspected case)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9</c:v>
                </c:pt>
                <c:pt idx="6">
                  <c:v>18</c:v>
                </c:pt>
                <c:pt idx="7">
                  <c:v>9</c:v>
                </c:pt>
                <c:pt idx="8">
                  <c:v>16</c:v>
                </c:pt>
                <c:pt idx="9">
                  <c:v>11</c:v>
                </c:pt>
                <c:pt idx="10">
                  <c:v>11</c:v>
                </c:pt>
                <c:pt idx="11">
                  <c:v>17</c:v>
                </c:pt>
                <c:pt idx="12">
                  <c:v>14</c:v>
                </c:pt>
                <c:pt idx="13">
                  <c:v>35</c:v>
                </c:pt>
                <c:pt idx="14">
                  <c:v>29</c:v>
                </c:pt>
                <c:pt idx="1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F-4C5F-B9A5-86FCC048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03616"/>
        <c:axId val="80305536"/>
      </c:barChart>
      <c:catAx>
        <c:axId val="8030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05536"/>
        <c:crosses val="autoZero"/>
        <c:auto val="1"/>
        <c:lblAlgn val="ctr"/>
        <c:lblOffset val="100"/>
        <c:noMultiLvlLbl val="0"/>
      </c:catAx>
      <c:valAx>
        <c:axId val="80305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036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ウエストナイル熱</a:t>
            </a:r>
            <a:r>
              <a:rPr lang="en-US"/>
              <a:t>(West Nile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6-4886-BBD6-4FA0CA040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43424"/>
        <c:axId val="80345344"/>
      </c:barChart>
      <c:catAx>
        <c:axId val="8034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45344"/>
        <c:crosses val="autoZero"/>
        <c:auto val="1"/>
        <c:lblAlgn val="ctr"/>
        <c:lblOffset val="100"/>
        <c:noMultiLvlLbl val="0"/>
      </c:catAx>
      <c:valAx>
        <c:axId val="80345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434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ウエストナイル熱（狭義）</a:t>
            </a:r>
            <a:r>
              <a:rPr lang="en-US"/>
              <a:t>(West Nile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9-475B-8D04-DC23A3803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95264"/>
        <c:axId val="80405632"/>
      </c:barChart>
      <c:catAx>
        <c:axId val="8039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05632"/>
        <c:crosses val="autoZero"/>
        <c:auto val="1"/>
        <c:lblAlgn val="ctr"/>
        <c:lblOffset val="100"/>
        <c:noMultiLvlLbl val="0"/>
      </c:catAx>
      <c:valAx>
        <c:axId val="80405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952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アルゼンチン出血熱</a:t>
            </a:r>
            <a:r>
              <a:rPr lang="en-US"/>
              <a:t>(Argentine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5-41C0-9128-09EF7286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14848"/>
        <c:axId val="75621120"/>
      </c:barChart>
      <c:catAx>
        <c:axId val="7561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621120"/>
        <c:crosses val="autoZero"/>
        <c:auto val="1"/>
        <c:lblAlgn val="ctr"/>
        <c:lblOffset val="100"/>
        <c:noMultiLvlLbl val="0"/>
      </c:catAx>
      <c:valAx>
        <c:axId val="756211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614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ウエストナイル脳炎</a:t>
            </a:r>
            <a:r>
              <a:rPr lang="en-US"/>
              <a:t>(WNV neuroinvasive disease </a:t>
            </a:r>
            <a:r>
              <a:rPr lang="ja-JP"/>
              <a:t>（</a:t>
            </a:r>
            <a:r>
              <a:rPr lang="en-US"/>
              <a:t>WNND</a:t>
            </a:r>
            <a:r>
              <a:rPr lang="ja-JP"/>
              <a:t>）</a:t>
            </a:r>
            <a:r>
              <a:rPr lang="en-US"/>
              <a:t>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D-401E-AAE3-C8A3A2BC3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6032"/>
        <c:axId val="80478208"/>
      </c:barChart>
      <c:catAx>
        <c:axId val="804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78208"/>
        <c:crosses val="autoZero"/>
        <c:auto val="1"/>
        <c:lblAlgn val="ctr"/>
        <c:lblOffset val="100"/>
        <c:noMultiLvlLbl val="0"/>
      </c:catAx>
      <c:valAx>
        <c:axId val="804782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760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無症状病原体保有者</a:t>
            </a:r>
            <a:r>
              <a:rPr lang="en-US"/>
              <a:t>(</a:t>
            </a:r>
            <a:r>
              <a:rPr lang="ja-JP"/>
              <a:t>ウエストナイル熱</a:t>
            </a:r>
            <a:r>
              <a:rPr lang="en-US"/>
              <a:t>)(Carrier)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0-454A-84D7-4DA6C20EA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53088"/>
        <c:axId val="80555008"/>
      </c:barChart>
      <c:catAx>
        <c:axId val="8055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55008"/>
        <c:crosses val="autoZero"/>
        <c:auto val="1"/>
        <c:lblAlgn val="ctr"/>
        <c:lblOffset val="100"/>
        <c:noMultiLvlLbl val="0"/>
      </c:catAx>
      <c:valAx>
        <c:axId val="80555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530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エキノコックス症</a:t>
            </a:r>
            <a:r>
              <a:rPr lang="en-US"/>
              <a:t>(Echinococcosis)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B-48B1-BC78-A33EB92C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66912"/>
        <c:axId val="84869888"/>
      </c:barChart>
      <c:catAx>
        <c:axId val="805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69888"/>
        <c:crosses val="autoZero"/>
        <c:auto val="1"/>
        <c:lblAlgn val="ctr"/>
        <c:lblOffset val="100"/>
        <c:noMultiLvlLbl val="0"/>
      </c:catAx>
      <c:valAx>
        <c:axId val="84869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669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多包条虫</a:t>
            </a:r>
            <a:r>
              <a:rPr lang="en-US"/>
              <a:t>(Alveolar echinococcusis)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2-45C8-A1B2-2D17F5A85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32096"/>
        <c:axId val="84934016"/>
      </c:barChart>
      <c:catAx>
        <c:axId val="849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34016"/>
        <c:crosses val="autoZero"/>
        <c:auto val="1"/>
        <c:lblAlgn val="ctr"/>
        <c:lblOffset val="100"/>
        <c:noMultiLvlLbl val="0"/>
      </c:catAx>
      <c:valAx>
        <c:axId val="84934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320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単包条虫</a:t>
            </a:r>
            <a:r>
              <a:rPr lang="en-US"/>
              <a:t>(Cystic echinococcosis)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B79-BD49-26958FDDE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99072"/>
        <c:axId val="80500992"/>
      </c:barChart>
      <c:catAx>
        <c:axId val="804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00992"/>
        <c:crosses val="autoZero"/>
        <c:auto val="1"/>
        <c:lblAlgn val="ctr"/>
        <c:lblOffset val="100"/>
        <c:noMultiLvlLbl val="0"/>
      </c:catAx>
      <c:valAx>
        <c:axId val="805009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99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デング熱</a:t>
            </a:r>
            <a:r>
              <a:rPr lang="en-US"/>
              <a:t>(Dengue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34</c:v>
                </c:pt>
                <c:pt idx="5">
                  <c:v>56</c:v>
                </c:pt>
                <c:pt idx="6">
                  <c:v>38</c:v>
                </c:pt>
                <c:pt idx="7">
                  <c:v>41</c:v>
                </c:pt>
                <c:pt idx="8">
                  <c:v>35</c:v>
                </c:pt>
                <c:pt idx="9">
                  <c:v>24</c:v>
                </c:pt>
                <c:pt idx="10">
                  <c:v>30</c:v>
                </c:pt>
                <c:pt idx="11">
                  <c:v>13</c:v>
                </c:pt>
                <c:pt idx="12">
                  <c:v>18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2-46FD-8A37-EAD1CEE92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67264"/>
        <c:axId val="87081728"/>
      </c:barChart>
      <c:catAx>
        <c:axId val="8706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081728"/>
        <c:crosses val="autoZero"/>
        <c:auto val="1"/>
        <c:lblAlgn val="ctr"/>
        <c:lblOffset val="100"/>
        <c:noMultiLvlLbl val="0"/>
      </c:catAx>
      <c:valAx>
        <c:axId val="87081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0672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デング熱（狭義）</a:t>
            </a:r>
            <a:r>
              <a:rPr lang="en-US"/>
              <a:t>(Dengue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数'!$E$32:$T$32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33</c:v>
                </c:pt>
                <c:pt idx="5">
                  <c:v>55</c:v>
                </c:pt>
                <c:pt idx="6">
                  <c:v>37</c:v>
                </c:pt>
                <c:pt idx="7">
                  <c:v>40</c:v>
                </c:pt>
                <c:pt idx="8">
                  <c:v>35</c:v>
                </c:pt>
                <c:pt idx="9">
                  <c:v>24</c:v>
                </c:pt>
                <c:pt idx="10">
                  <c:v>29</c:v>
                </c:pt>
                <c:pt idx="11">
                  <c:v>13</c:v>
                </c:pt>
                <c:pt idx="12">
                  <c:v>18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4-4170-95B8-CBD522385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35744"/>
        <c:axId val="87137664"/>
      </c:barChart>
      <c:catAx>
        <c:axId val="871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137664"/>
        <c:crosses val="autoZero"/>
        <c:auto val="1"/>
        <c:lblAlgn val="ctr"/>
        <c:lblOffset val="100"/>
        <c:noMultiLvlLbl val="0"/>
      </c:catAx>
      <c:valAx>
        <c:axId val="87137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1357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デング出血熱</a:t>
            </a:r>
            <a:r>
              <a:rPr lang="en-US"/>
              <a:t>(Dengue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7-421E-BD42-F522271EC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20608"/>
        <c:axId val="87222528"/>
      </c:barChart>
      <c:catAx>
        <c:axId val="8722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22528"/>
        <c:crosses val="autoZero"/>
        <c:auto val="1"/>
        <c:lblAlgn val="ctr"/>
        <c:lblOffset val="100"/>
        <c:noMultiLvlLbl val="0"/>
      </c:catAx>
      <c:valAx>
        <c:axId val="872225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206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無症状病原体保有者</a:t>
            </a:r>
            <a:r>
              <a:rPr lang="en-US"/>
              <a:t>(</a:t>
            </a:r>
            <a:r>
              <a:rPr lang="ja-JP"/>
              <a:t>デング熱</a:t>
            </a:r>
            <a:r>
              <a:rPr lang="en-US"/>
              <a:t>)(Carrier)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5-43AD-A040-7112E935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47872"/>
        <c:axId val="87258240"/>
      </c:barChart>
      <c:catAx>
        <c:axId val="8724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58240"/>
        <c:crosses val="autoZero"/>
        <c:auto val="1"/>
        <c:lblAlgn val="ctr"/>
        <c:lblOffset val="100"/>
        <c:noMultiLvlLbl val="0"/>
      </c:catAx>
      <c:valAx>
        <c:axId val="872582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47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ボツリヌス症</a:t>
            </a:r>
            <a:r>
              <a:rPr lang="en-US"/>
              <a:t>(Botulism)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8-47A3-86E0-7E260E67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55616"/>
        <c:axId val="87457792"/>
      </c:barChart>
      <c:catAx>
        <c:axId val="8745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57792"/>
        <c:crosses val="autoZero"/>
        <c:auto val="1"/>
        <c:lblAlgn val="ctr"/>
        <c:lblOffset val="100"/>
        <c:noMultiLvlLbl val="0"/>
      </c:catAx>
      <c:valAx>
        <c:axId val="874577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556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ブラジル出血熱</a:t>
            </a:r>
            <a:r>
              <a:rPr lang="en-US"/>
              <a:t>(Brazilian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5-4C2D-834F-4679A5429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4992"/>
        <c:axId val="78486912"/>
      </c:barChart>
      <c:catAx>
        <c:axId val="784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86912"/>
        <c:crosses val="autoZero"/>
        <c:auto val="1"/>
        <c:lblAlgn val="ctr"/>
        <c:lblOffset val="100"/>
        <c:noMultiLvlLbl val="0"/>
      </c:catAx>
      <c:valAx>
        <c:axId val="78486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849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食餌性</a:t>
            </a:r>
            <a:r>
              <a:rPr lang="en-US"/>
              <a:t>(</a:t>
            </a:r>
            <a:r>
              <a:rPr lang="ja-JP"/>
              <a:t>食中毒</a:t>
            </a:r>
            <a:r>
              <a:rPr lang="en-US"/>
              <a:t>)(Foodborne botulism)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C-46EC-86A4-43E4C1F2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3584"/>
        <c:axId val="87845504"/>
      </c:barChart>
      <c:catAx>
        <c:axId val="8784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45504"/>
        <c:crosses val="autoZero"/>
        <c:auto val="1"/>
        <c:lblAlgn val="ctr"/>
        <c:lblOffset val="100"/>
        <c:noMultiLvlLbl val="0"/>
      </c:catAx>
      <c:valAx>
        <c:axId val="87845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435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乳児</a:t>
            </a:r>
            <a:r>
              <a:rPr lang="en-US"/>
              <a:t>(Infant botulism)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7-4409-B8D8-95FFD6D57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60768"/>
        <c:axId val="79779328"/>
      </c:barChart>
      <c:catAx>
        <c:axId val="7976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79328"/>
        <c:crosses val="autoZero"/>
        <c:auto val="1"/>
        <c:lblAlgn val="ctr"/>
        <c:lblOffset val="100"/>
        <c:noMultiLvlLbl val="0"/>
      </c:catAx>
      <c:valAx>
        <c:axId val="797793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607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創傷</a:t>
            </a:r>
            <a:r>
              <a:rPr lang="en-US"/>
              <a:t>(Wound botulism)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9-4223-8ADD-46614D34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60320"/>
        <c:axId val="79970688"/>
      </c:barChart>
      <c:catAx>
        <c:axId val="7996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970688"/>
        <c:crosses val="autoZero"/>
        <c:auto val="1"/>
        <c:lblAlgn val="ctr"/>
        <c:lblOffset val="100"/>
        <c:noMultiLvlLbl val="0"/>
      </c:catAx>
      <c:valAx>
        <c:axId val="799706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9603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成人腸管定着</a:t>
            </a:r>
            <a:r>
              <a:rPr lang="en-US"/>
              <a:t>(Adult intestinal colonizaition botulism)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6-4DE2-955D-47F37F8CB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12896"/>
        <c:axId val="87714816"/>
      </c:barChart>
      <c:catAx>
        <c:axId val="877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714816"/>
        <c:crosses val="autoZero"/>
        <c:auto val="1"/>
        <c:lblAlgn val="ctr"/>
        <c:lblOffset val="100"/>
        <c:noMultiLvlLbl val="0"/>
      </c:catAx>
      <c:valAx>
        <c:axId val="877148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712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不明（ボツリヌス症）</a:t>
            </a:r>
            <a:r>
              <a:rPr lang="en-US"/>
              <a:t>(Unknown)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B-4AC2-8D78-C431A6C19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7872"/>
        <c:axId val="87889792"/>
      </c:barChart>
      <c:catAx>
        <c:axId val="8788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89792"/>
        <c:crosses val="autoZero"/>
        <c:auto val="1"/>
        <c:lblAlgn val="ctr"/>
        <c:lblOffset val="100"/>
        <c:noMultiLvlLbl val="0"/>
      </c:catAx>
      <c:valAx>
        <c:axId val="878897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87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無症状病原体保有者</a:t>
            </a:r>
            <a:r>
              <a:rPr lang="en-US"/>
              <a:t>(</a:t>
            </a:r>
            <a:r>
              <a:rPr lang="ja-JP"/>
              <a:t>ボツリヌス症</a:t>
            </a:r>
            <a:r>
              <a:rPr lang="en-US"/>
              <a:t>)(Carrier)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D-4BD9-8982-67B51ED18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60192"/>
        <c:axId val="87962368"/>
      </c:barChart>
      <c:catAx>
        <c:axId val="8796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9601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マラリア</a:t>
            </a:r>
            <a:r>
              <a:rPr lang="en-US"/>
              <a:t>(Malaria)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4</c:v>
                </c:pt>
                <c:pt idx="10">
                  <c:v>15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B-4990-AA54-B479E799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20480"/>
        <c:axId val="88022400"/>
      </c:barChart>
      <c:catAx>
        <c:axId val="8802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22400"/>
        <c:crosses val="autoZero"/>
        <c:auto val="1"/>
        <c:lblAlgn val="ctr"/>
        <c:lblOffset val="100"/>
        <c:noMultiLvlLbl val="0"/>
      </c:catAx>
      <c:valAx>
        <c:axId val="88022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204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三日熱</a:t>
            </a:r>
            <a:r>
              <a:rPr lang="en-US"/>
              <a:t>(Vivax malaria)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B-4F19-9EA7-B19429D8D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16064"/>
        <c:axId val="89417984"/>
      </c:barChart>
      <c:catAx>
        <c:axId val="8941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417984"/>
        <c:crosses val="autoZero"/>
        <c:auto val="1"/>
        <c:lblAlgn val="ctr"/>
        <c:lblOffset val="100"/>
        <c:noMultiLvlLbl val="0"/>
      </c:catAx>
      <c:valAx>
        <c:axId val="894179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416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四日熱</a:t>
            </a:r>
            <a:r>
              <a:rPr lang="en-US"/>
              <a:t>(Malariae malaria)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2-46F9-807C-D3515137A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31040"/>
        <c:axId val="89449600"/>
      </c:barChart>
      <c:catAx>
        <c:axId val="894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449600"/>
        <c:crosses val="autoZero"/>
        <c:auto val="1"/>
        <c:lblAlgn val="ctr"/>
        <c:lblOffset val="100"/>
        <c:noMultiLvlLbl val="0"/>
      </c:catAx>
      <c:valAx>
        <c:axId val="894496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4310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卵形</a:t>
            </a:r>
            <a:r>
              <a:rPr lang="en-US"/>
              <a:t>(Ovale malaria)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2-47B0-ABDB-370569CDF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20000"/>
        <c:axId val="79900672"/>
      </c:barChart>
      <c:catAx>
        <c:axId val="895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900672"/>
        <c:crosses val="autoZero"/>
        <c:auto val="1"/>
        <c:lblAlgn val="ctr"/>
        <c:lblOffset val="100"/>
        <c:noMultiLvlLbl val="0"/>
      </c:catAx>
      <c:valAx>
        <c:axId val="79900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200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ベネズエラ出血熱</a:t>
            </a:r>
            <a:r>
              <a:rPr lang="en-US"/>
              <a:t>(Venezuelan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4E6-ACC8-9B36F8054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45280"/>
        <c:axId val="78547200"/>
      </c:barChart>
      <c:catAx>
        <c:axId val="7854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547200"/>
        <c:crosses val="autoZero"/>
        <c:auto val="1"/>
        <c:lblAlgn val="ctr"/>
        <c:lblOffset val="100"/>
        <c:noMultiLvlLbl val="0"/>
      </c:catAx>
      <c:valAx>
        <c:axId val="785472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545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熱帯熱</a:t>
            </a:r>
            <a:r>
              <a:rPr lang="en-US"/>
              <a:t>(Falciparum malaria)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11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7-4743-9C89-C239C8A1C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46880"/>
        <c:axId val="79948800"/>
      </c:barChart>
      <c:catAx>
        <c:axId val="799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948800"/>
        <c:crosses val="autoZero"/>
        <c:auto val="1"/>
        <c:lblAlgn val="ctr"/>
        <c:lblOffset val="100"/>
        <c:noMultiLvlLbl val="0"/>
      </c:catAx>
      <c:valAx>
        <c:axId val="79948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9468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その他（マラリア）</a:t>
            </a:r>
            <a:r>
              <a:rPr lang="en-US"/>
              <a:t>(Others)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1-484C-8859-66C1DDE89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41952"/>
        <c:axId val="89343872"/>
      </c:barChart>
      <c:catAx>
        <c:axId val="893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43872"/>
        <c:crosses val="autoZero"/>
        <c:auto val="1"/>
        <c:lblAlgn val="ctr"/>
        <c:lblOffset val="100"/>
        <c:noMultiLvlLbl val="0"/>
      </c:catAx>
      <c:valAx>
        <c:axId val="89343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419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不明（マラリア）</a:t>
            </a:r>
            <a:r>
              <a:rPr lang="en-US"/>
              <a:t>(Unknown)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A-40F8-9A17-1400CBF8E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1504"/>
        <c:axId val="89383680"/>
      </c:barChart>
      <c:catAx>
        <c:axId val="8938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83680"/>
        <c:crosses val="autoZero"/>
        <c:auto val="1"/>
        <c:lblAlgn val="ctr"/>
        <c:lblOffset val="100"/>
        <c:noMultiLvlLbl val="0"/>
      </c:catAx>
      <c:valAx>
        <c:axId val="893836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815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アメーバ赤痢</a:t>
            </a:r>
            <a:r>
              <a:rPr lang="en-US"/>
              <a:t>(Amebiasis)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20</c:v>
                </c:pt>
                <c:pt idx="6">
                  <c:v>40</c:v>
                </c:pt>
                <c:pt idx="7">
                  <c:v>79</c:v>
                </c:pt>
                <c:pt idx="8">
                  <c:v>105</c:v>
                </c:pt>
                <c:pt idx="9">
                  <c:v>139</c:v>
                </c:pt>
                <c:pt idx="10">
                  <c:v>167</c:v>
                </c:pt>
                <c:pt idx="11">
                  <c:v>187</c:v>
                </c:pt>
                <c:pt idx="12">
                  <c:v>123</c:v>
                </c:pt>
                <c:pt idx="13">
                  <c:v>111</c:v>
                </c:pt>
                <c:pt idx="14">
                  <c:v>78</c:v>
                </c:pt>
                <c:pt idx="1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C-4D06-A280-529B61C77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26816"/>
        <c:axId val="89828736"/>
      </c:barChart>
      <c:catAx>
        <c:axId val="8982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28736"/>
        <c:crosses val="autoZero"/>
        <c:auto val="1"/>
        <c:lblAlgn val="ctr"/>
        <c:lblOffset val="100"/>
        <c:noMultiLvlLbl val="0"/>
      </c:catAx>
      <c:valAx>
        <c:axId val="89828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268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腸管アメーバ症</a:t>
            </a:r>
            <a:r>
              <a:rPr lang="en-US"/>
              <a:t>(Intestinal amebiasis)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19</c:v>
                </c:pt>
                <c:pt idx="6">
                  <c:v>39</c:v>
                </c:pt>
                <c:pt idx="7">
                  <c:v>69</c:v>
                </c:pt>
                <c:pt idx="8">
                  <c:v>88</c:v>
                </c:pt>
                <c:pt idx="9">
                  <c:v>118</c:v>
                </c:pt>
                <c:pt idx="10">
                  <c:v>148</c:v>
                </c:pt>
                <c:pt idx="11">
                  <c:v>163</c:v>
                </c:pt>
                <c:pt idx="12">
                  <c:v>110</c:v>
                </c:pt>
                <c:pt idx="13">
                  <c:v>97</c:v>
                </c:pt>
                <c:pt idx="14">
                  <c:v>59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A-4A02-977B-98000EBA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99392"/>
        <c:axId val="89901312"/>
      </c:barChart>
      <c:catAx>
        <c:axId val="8989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01312"/>
        <c:crosses val="autoZero"/>
        <c:auto val="1"/>
        <c:lblAlgn val="ctr"/>
        <c:lblOffset val="100"/>
        <c:noMultiLvlLbl val="0"/>
      </c:catAx>
      <c:valAx>
        <c:axId val="89901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93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腸管外アメーバ症</a:t>
            </a:r>
            <a:r>
              <a:rPr lang="en-US"/>
              <a:t>(Extraintestinal amebiasis)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16</c:v>
                </c:pt>
                <c:pt idx="12">
                  <c:v>12</c:v>
                </c:pt>
                <c:pt idx="13">
                  <c:v>9</c:v>
                </c:pt>
                <c:pt idx="14">
                  <c:v>13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1-4D6E-86C5-847DA51D6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71712"/>
        <c:axId val="89973888"/>
      </c:barChart>
      <c:catAx>
        <c:axId val="8997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73888"/>
        <c:crosses val="autoZero"/>
        <c:auto val="1"/>
        <c:lblAlgn val="ctr"/>
        <c:lblOffset val="100"/>
        <c:noMultiLvlLbl val="0"/>
      </c:catAx>
      <c:valAx>
        <c:axId val="89973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717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腸管及び腸管外アメーバ症</a:t>
            </a:r>
            <a:r>
              <a:rPr lang="en-US"/>
              <a:t>(Intestinal amebiasis &amp; extraintestinal amebiasis)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  <c:pt idx="12">
                  <c:v>1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34B-87AA-974ADA055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2288"/>
        <c:axId val="89567232"/>
      </c:barChart>
      <c:catAx>
        <c:axId val="895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67232"/>
        <c:crosses val="autoZero"/>
        <c:auto val="1"/>
        <c:lblAlgn val="ctr"/>
        <c:lblOffset val="100"/>
        <c:noMultiLvlLbl val="0"/>
      </c:catAx>
      <c:valAx>
        <c:axId val="895672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322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ウイルス性肝炎</a:t>
            </a:r>
            <a:r>
              <a:rPr lang="en-US"/>
              <a:t>(Viral hepatitis(excluding hepatitis A and E))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16</c:v>
                </c:pt>
                <c:pt idx="6">
                  <c:v>38</c:v>
                </c:pt>
                <c:pt idx="7">
                  <c:v>25</c:v>
                </c:pt>
                <c:pt idx="8">
                  <c:v>28</c:v>
                </c:pt>
                <c:pt idx="9">
                  <c:v>38</c:v>
                </c:pt>
                <c:pt idx="10">
                  <c:v>31</c:v>
                </c:pt>
                <c:pt idx="11">
                  <c:v>17</c:v>
                </c:pt>
                <c:pt idx="12">
                  <c:v>9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0-4687-BA8E-88BA8B1C8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37632"/>
        <c:axId val="89639552"/>
      </c:barChart>
      <c:catAx>
        <c:axId val="8963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39552"/>
        <c:crosses val="autoZero"/>
        <c:auto val="1"/>
        <c:lblAlgn val="ctr"/>
        <c:lblOffset val="100"/>
        <c:noMultiLvlLbl val="0"/>
      </c:catAx>
      <c:valAx>
        <c:axId val="89639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376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Ｂ型</a:t>
            </a:r>
            <a:r>
              <a:rPr lang="en-US"/>
              <a:t>(Hepatitis B)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15</c:v>
                </c:pt>
                <c:pt idx="6">
                  <c:v>36</c:v>
                </c:pt>
                <c:pt idx="7">
                  <c:v>19</c:v>
                </c:pt>
                <c:pt idx="8">
                  <c:v>22</c:v>
                </c:pt>
                <c:pt idx="9">
                  <c:v>32</c:v>
                </c:pt>
                <c:pt idx="10">
                  <c:v>26</c:v>
                </c:pt>
                <c:pt idx="11">
                  <c:v>15</c:v>
                </c:pt>
                <c:pt idx="12">
                  <c:v>7</c:v>
                </c:pt>
                <c:pt idx="13">
                  <c:v>5</c:v>
                </c:pt>
                <c:pt idx="14">
                  <c:v>1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4-4107-A914-61BFC5A01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78496"/>
        <c:axId val="89580672"/>
      </c:barChart>
      <c:catAx>
        <c:axId val="895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80672"/>
        <c:crosses val="autoZero"/>
        <c:auto val="1"/>
        <c:lblAlgn val="ctr"/>
        <c:lblOffset val="100"/>
        <c:noMultiLvlLbl val="0"/>
      </c:catAx>
      <c:valAx>
        <c:axId val="89580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784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Ｃ型</a:t>
            </a:r>
            <a:r>
              <a:rPr lang="en-US"/>
              <a:t>(Hepatitis C)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D-47B0-9307-066D7219E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0992"/>
        <c:axId val="89235456"/>
      </c:barChart>
      <c:catAx>
        <c:axId val="8922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235456"/>
        <c:crosses val="autoZero"/>
        <c:auto val="1"/>
        <c:lblAlgn val="ctr"/>
        <c:lblOffset val="100"/>
        <c:noMultiLvlLbl val="0"/>
      </c:catAx>
      <c:valAx>
        <c:axId val="89235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2209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ボリビア出血熱</a:t>
            </a:r>
            <a:r>
              <a:rPr lang="en-US"/>
              <a:t>(Bolivian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5-45EC-B853-B1D69B73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23488"/>
        <c:axId val="78625408"/>
      </c:barChart>
      <c:catAx>
        <c:axId val="7862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25408"/>
        <c:crosses val="autoZero"/>
        <c:auto val="1"/>
        <c:lblAlgn val="ctr"/>
        <c:lblOffset val="100"/>
        <c:noMultiLvlLbl val="0"/>
      </c:catAx>
      <c:valAx>
        <c:axId val="786254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23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Ｄ型</a:t>
            </a:r>
            <a:r>
              <a:rPr lang="en-US"/>
              <a:t>(Hepatitis D)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E-432A-AE91-54D2336B6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71808"/>
        <c:axId val="90073728"/>
      </c:barChart>
      <c:catAx>
        <c:axId val="900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073728"/>
        <c:crosses val="autoZero"/>
        <c:auto val="1"/>
        <c:lblAlgn val="ctr"/>
        <c:lblOffset val="100"/>
        <c:noMultiLvlLbl val="0"/>
      </c:catAx>
      <c:valAx>
        <c:axId val="90073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0718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その他（ウイルス性肝炎）</a:t>
            </a:r>
            <a:r>
              <a:rPr lang="en-US"/>
              <a:t>(Others)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E-428A-B742-859A09AB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7744"/>
        <c:axId val="90134016"/>
      </c:barChart>
      <c:catAx>
        <c:axId val="901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34016"/>
        <c:crosses val="autoZero"/>
        <c:auto val="1"/>
        <c:lblAlgn val="ctr"/>
        <c:lblOffset val="100"/>
        <c:noMultiLvlLbl val="0"/>
      </c:catAx>
      <c:valAx>
        <c:axId val="901340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27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不明（ウイルス性肝炎）</a:t>
            </a:r>
            <a:r>
              <a:rPr lang="en-US"/>
              <a:t>(Unknown)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4-4D91-9A8D-39016214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3456"/>
        <c:axId val="106770816"/>
      </c:barChart>
      <c:catAx>
        <c:axId val="9016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770816"/>
        <c:crosses val="autoZero"/>
        <c:auto val="1"/>
        <c:lblAlgn val="ctr"/>
        <c:lblOffset val="100"/>
        <c:noMultiLvlLbl val="0"/>
      </c:catAx>
      <c:valAx>
        <c:axId val="1067708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63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急性脳炎</a:t>
            </a:r>
            <a:r>
              <a:rPr lang="en-US"/>
              <a:t>(Acute encephalitis(excluding JE and WNE))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60</c:v>
                </c:pt>
                <c:pt idx="1">
                  <c:v>170</c:v>
                </c:pt>
                <c:pt idx="2">
                  <c:v>72</c:v>
                </c:pt>
                <c:pt idx="3">
                  <c:v>46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11</c:v>
                </c:pt>
                <c:pt idx="14">
                  <c:v>13</c:v>
                </c:pt>
                <c:pt idx="1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5-49E1-90D3-3FDC838BC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7408"/>
        <c:axId val="89939328"/>
      </c:barChart>
      <c:catAx>
        <c:axId val="8993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39328"/>
        <c:crosses val="autoZero"/>
        <c:auto val="1"/>
        <c:lblAlgn val="ctr"/>
        <c:lblOffset val="100"/>
        <c:noMultiLvlLbl val="0"/>
      </c:catAx>
      <c:valAx>
        <c:axId val="8993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374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病原体</a:t>
            </a:r>
            <a:r>
              <a:rPr lang="en-US"/>
              <a:t>(Pathogenic agents)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19</c:v>
                </c:pt>
                <c:pt idx="1">
                  <c:v>83</c:v>
                </c:pt>
                <c:pt idx="2">
                  <c:v>41</c:v>
                </c:pt>
                <c:pt idx="3">
                  <c:v>20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B-4B81-93E7-103EA1C1D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61920"/>
        <c:axId val="106563840"/>
      </c:barChart>
      <c:catAx>
        <c:axId val="10656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563840"/>
        <c:crosses val="autoZero"/>
        <c:auto val="1"/>
        <c:lblAlgn val="ctr"/>
        <c:lblOffset val="100"/>
        <c:noMultiLvlLbl val="0"/>
      </c:catAx>
      <c:valAx>
        <c:axId val="1065638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5619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病原体不明</a:t>
            </a:r>
            <a:r>
              <a:rPr lang="en-US"/>
              <a:t>(Unknown pathogen)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41</c:v>
                </c:pt>
                <c:pt idx="1">
                  <c:v>87</c:v>
                </c:pt>
                <c:pt idx="2">
                  <c:v>31</c:v>
                </c:pt>
                <c:pt idx="3">
                  <c:v>26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5-4C74-9046-F0181BCEE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21952"/>
        <c:axId val="89150592"/>
      </c:barChart>
      <c:catAx>
        <c:axId val="1066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219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クロイツフェルト・ヤコブ病</a:t>
            </a:r>
            <a:r>
              <a:rPr lang="en-US"/>
              <a:t>(Creutzfeldt-Jakob disease)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10</c:v>
                </c:pt>
                <c:pt idx="13">
                  <c:v>20</c:v>
                </c:pt>
                <c:pt idx="14">
                  <c:v>22</c:v>
                </c:pt>
                <c:pt idx="1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7-4072-B7C0-40058132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08512"/>
        <c:axId val="106635264"/>
      </c:barChart>
      <c:catAx>
        <c:axId val="10660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35264"/>
        <c:crosses val="autoZero"/>
        <c:auto val="1"/>
        <c:lblAlgn val="ctr"/>
        <c:lblOffset val="100"/>
        <c:noMultiLvlLbl val="0"/>
      </c:catAx>
      <c:valAx>
        <c:axId val="106635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085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古典型クロイツフェルト・ヤコブ病</a:t>
            </a:r>
            <a:r>
              <a:rPr lang="en-US"/>
              <a:t>(CJD)(Classic CJD)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9</c:v>
                </c:pt>
                <c:pt idx="13">
                  <c:v>18</c:v>
                </c:pt>
                <c:pt idx="14">
                  <c:v>18</c:v>
                </c:pt>
                <c:pt idx="1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D-4FAE-B0E5-3AAA3F119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99584"/>
        <c:axId val="107301504"/>
      </c:barChart>
      <c:catAx>
        <c:axId val="10729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01504"/>
        <c:crosses val="autoZero"/>
        <c:auto val="1"/>
        <c:lblAlgn val="ctr"/>
        <c:lblOffset val="100"/>
        <c:noMultiLvlLbl val="0"/>
      </c:catAx>
      <c:valAx>
        <c:axId val="107301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2995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その他</a:t>
            </a:r>
            <a:r>
              <a:rPr lang="en-US"/>
              <a:t>(</a:t>
            </a:r>
            <a:r>
              <a:rPr lang="ja-JP"/>
              <a:t>クロイツフェルト・ヤコブ病</a:t>
            </a:r>
            <a:r>
              <a:rPr lang="en-US"/>
              <a:t>)(Others)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C-4F9F-843F-D7FFE4ECE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18656"/>
        <c:axId val="107345408"/>
      </c:barChart>
      <c:catAx>
        <c:axId val="1073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45408"/>
        <c:crosses val="autoZero"/>
        <c:auto val="1"/>
        <c:lblAlgn val="ctr"/>
        <c:lblOffset val="100"/>
        <c:noMultiLvlLbl val="0"/>
      </c:catAx>
      <c:valAx>
        <c:axId val="107345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186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ゲルストマン・ストロイスラー・シャインカー病</a:t>
            </a:r>
            <a:r>
              <a:rPr lang="en-US"/>
              <a:t>(GSS)(GSS)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F-482F-A09D-57B1CD068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1232"/>
        <c:axId val="107413888"/>
      </c:barChart>
      <c:catAx>
        <c:axId val="10739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13888"/>
        <c:crosses val="autoZero"/>
        <c:auto val="1"/>
        <c:lblAlgn val="ctr"/>
        <c:lblOffset val="100"/>
        <c:noMultiLvlLbl val="0"/>
      </c:catAx>
      <c:valAx>
        <c:axId val="1074138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912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急性灰白髄炎</a:t>
            </a:r>
            <a:r>
              <a:rPr lang="en-US"/>
              <a:t>(Acute poliomyelitis)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E-4C76-906B-D040EA187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50752"/>
        <c:axId val="78677504"/>
      </c:barChart>
      <c:catAx>
        <c:axId val="7865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77504"/>
        <c:crosses val="autoZero"/>
        <c:auto val="1"/>
        <c:lblAlgn val="ctr"/>
        <c:lblOffset val="100"/>
        <c:noMultiLvlLbl val="0"/>
      </c:catAx>
      <c:valAx>
        <c:axId val="78677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507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家族性</a:t>
            </a:r>
            <a:r>
              <a:rPr lang="en-US"/>
              <a:t>CJD(Familial CJD)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B-4006-B340-80ADCDF59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67904"/>
        <c:axId val="107469824"/>
      </c:barChart>
      <c:catAx>
        <c:axId val="10746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69824"/>
        <c:crosses val="autoZero"/>
        <c:auto val="1"/>
        <c:lblAlgn val="ctr"/>
        <c:lblOffset val="100"/>
        <c:noMultiLvlLbl val="0"/>
      </c:catAx>
      <c:valAx>
        <c:axId val="107469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679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家族性致死性不眠症</a:t>
            </a:r>
            <a:r>
              <a:rPr lang="en-US"/>
              <a:t>(FFI)(FFI)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F-4042-9D0A-EE4B83B2C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12992"/>
        <c:axId val="115414912"/>
      </c:barChart>
      <c:catAx>
        <c:axId val="11541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14912"/>
        <c:crosses val="autoZero"/>
        <c:auto val="1"/>
        <c:lblAlgn val="ctr"/>
        <c:lblOffset val="100"/>
        <c:noMultiLvlLbl val="0"/>
      </c:catAx>
      <c:valAx>
        <c:axId val="115414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129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医原性</a:t>
            </a:r>
            <a:r>
              <a:rPr lang="en-US"/>
              <a:t>CJD(Iatrogenic CJD)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0-4B83-A24B-6E72E930E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40256"/>
        <c:axId val="115462912"/>
      </c:barChart>
      <c:catAx>
        <c:axId val="11544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62912"/>
        <c:crosses val="autoZero"/>
        <c:auto val="1"/>
        <c:lblAlgn val="ctr"/>
        <c:lblOffset val="100"/>
        <c:noMultiLvlLbl val="0"/>
      </c:catAx>
      <c:valAx>
        <c:axId val="115462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402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変異型</a:t>
            </a:r>
            <a:r>
              <a:rPr lang="en-US"/>
              <a:t>CJD(Variant CJD)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C-459C-9110-61EB2D1C9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85984"/>
        <c:axId val="116587904"/>
      </c:barChart>
      <c:catAx>
        <c:axId val="11658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87904"/>
        <c:crosses val="autoZero"/>
        <c:auto val="1"/>
        <c:lblAlgn val="ctr"/>
        <c:lblOffset val="100"/>
        <c:noMultiLvlLbl val="0"/>
      </c:catAx>
      <c:valAx>
        <c:axId val="116587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859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後天性免疫不全症候群</a:t>
            </a:r>
            <a:r>
              <a:rPr lang="en-US"/>
              <a:t>(Acquired immunodeficiency syndrome (AIDS))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145</c:v>
                </c:pt>
                <c:pt idx="6">
                  <c:v>248</c:v>
                </c:pt>
                <c:pt idx="7">
                  <c:v>253</c:v>
                </c:pt>
                <c:pt idx="8">
                  <c:v>226</c:v>
                </c:pt>
                <c:pt idx="9">
                  <c:v>232</c:v>
                </c:pt>
                <c:pt idx="10">
                  <c:v>160</c:v>
                </c:pt>
                <c:pt idx="11">
                  <c:v>94</c:v>
                </c:pt>
                <c:pt idx="12">
                  <c:v>61</c:v>
                </c:pt>
                <c:pt idx="13">
                  <c:v>49</c:v>
                </c:pt>
                <c:pt idx="14">
                  <c:v>32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7-4DE4-8A4F-DC87AC64D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64224"/>
        <c:axId val="115366144"/>
      </c:barChart>
      <c:catAx>
        <c:axId val="11536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366144"/>
        <c:crosses val="autoZero"/>
        <c:auto val="1"/>
        <c:lblAlgn val="ctr"/>
        <c:lblOffset val="100"/>
        <c:noMultiLvlLbl val="0"/>
      </c:catAx>
      <c:valAx>
        <c:axId val="115366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3642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無症候期</a:t>
            </a:r>
            <a:r>
              <a:rPr lang="en-US"/>
              <a:t>(Asymptomatic carrier)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114</c:v>
                </c:pt>
                <c:pt idx="6">
                  <c:v>192</c:v>
                </c:pt>
                <c:pt idx="7">
                  <c:v>174</c:v>
                </c:pt>
                <c:pt idx="8">
                  <c:v>134</c:v>
                </c:pt>
                <c:pt idx="9">
                  <c:v>128</c:v>
                </c:pt>
                <c:pt idx="10">
                  <c:v>76</c:v>
                </c:pt>
                <c:pt idx="11">
                  <c:v>44</c:v>
                </c:pt>
                <c:pt idx="12">
                  <c:v>27</c:v>
                </c:pt>
                <c:pt idx="13">
                  <c:v>25</c:v>
                </c:pt>
                <c:pt idx="14">
                  <c:v>15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7-45DA-8755-349D49D76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77664"/>
        <c:axId val="89779584"/>
      </c:barChart>
      <c:catAx>
        <c:axId val="897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79584"/>
        <c:crosses val="autoZero"/>
        <c:auto val="1"/>
        <c:lblAlgn val="ctr"/>
        <c:lblOffset val="100"/>
        <c:noMultiLvlLbl val="0"/>
      </c:catAx>
      <c:valAx>
        <c:axId val="89779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776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ＡＩＤＳ</a:t>
            </a:r>
            <a:r>
              <a:rPr lang="en-US"/>
              <a:t>(AIDS)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11</c:v>
                </c:pt>
                <c:pt idx="6">
                  <c:v>36</c:v>
                </c:pt>
                <c:pt idx="7">
                  <c:v>62</c:v>
                </c:pt>
                <c:pt idx="8">
                  <c:v>73</c:v>
                </c:pt>
                <c:pt idx="9">
                  <c:v>81</c:v>
                </c:pt>
                <c:pt idx="10">
                  <c:v>67</c:v>
                </c:pt>
                <c:pt idx="11">
                  <c:v>42</c:v>
                </c:pt>
                <c:pt idx="12">
                  <c:v>30</c:v>
                </c:pt>
                <c:pt idx="13">
                  <c:v>20</c:v>
                </c:pt>
                <c:pt idx="14">
                  <c:v>14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6-483E-8734-E928072CA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45952"/>
        <c:axId val="107247872"/>
      </c:barChart>
      <c:catAx>
        <c:axId val="10724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247872"/>
        <c:crosses val="autoZero"/>
        <c:auto val="1"/>
        <c:lblAlgn val="ctr"/>
        <c:lblOffset val="100"/>
        <c:noMultiLvlLbl val="0"/>
      </c:catAx>
      <c:valAx>
        <c:axId val="107247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2459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その他</a:t>
            </a:r>
            <a:r>
              <a:rPr lang="en-US"/>
              <a:t>(</a:t>
            </a:r>
            <a:r>
              <a:rPr lang="ja-JP"/>
              <a:t>後天性免疫不全症候群</a:t>
            </a:r>
            <a:r>
              <a:rPr lang="en-US"/>
              <a:t>)(Others)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20</c:v>
                </c:pt>
                <c:pt idx="6">
                  <c:v>20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17</c:v>
                </c:pt>
                <c:pt idx="11">
                  <c:v>8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A-42D7-A917-321895203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32288"/>
        <c:axId val="117159040"/>
      </c:barChart>
      <c:catAx>
        <c:axId val="1171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59040"/>
        <c:crosses val="autoZero"/>
        <c:auto val="1"/>
        <c:lblAlgn val="ctr"/>
        <c:lblOffset val="100"/>
        <c:noMultiLvlLbl val="0"/>
      </c:catAx>
      <c:valAx>
        <c:axId val="117159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322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水痘（入院例に限る）</a:t>
            </a:r>
            <a:r>
              <a:rPr lang="en-US"/>
              <a:t>(Varicella (limited to hospiltalized case))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16</c:v>
                </c:pt>
                <c:pt idx="1">
                  <c:v>33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8-46F1-BF95-C35DA56A4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77184"/>
        <c:axId val="116883456"/>
      </c:barChart>
      <c:catAx>
        <c:axId val="11687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83456"/>
        <c:crosses val="autoZero"/>
        <c:auto val="1"/>
        <c:lblAlgn val="ctr"/>
        <c:lblOffset val="100"/>
        <c:noMultiLvlLbl val="0"/>
      </c:catAx>
      <c:valAx>
        <c:axId val="116883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77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検査診断例（水痘）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D-4812-86E4-9C705DD0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19392"/>
        <c:axId val="117021312"/>
      </c:barChart>
      <c:catAx>
        <c:axId val="117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21312"/>
        <c:crosses val="autoZero"/>
        <c:auto val="1"/>
        <c:lblAlgn val="ctr"/>
        <c:lblOffset val="100"/>
        <c:noMultiLvlLbl val="0"/>
      </c:catAx>
      <c:valAx>
        <c:axId val="117021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193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野生株由来</a:t>
            </a:r>
            <a:r>
              <a:rPr lang="en-US"/>
              <a:t>(wild poliovirus)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C-40E5-9566-AE757A5D5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2960"/>
        <c:axId val="78832000"/>
      </c:barChart>
      <c:catAx>
        <c:axId val="7879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32000"/>
        <c:crosses val="autoZero"/>
        <c:auto val="1"/>
        <c:lblAlgn val="ctr"/>
        <c:lblOffset val="100"/>
        <c:noMultiLvlLbl val="0"/>
      </c:catAx>
      <c:valAx>
        <c:axId val="788320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7929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臨床診断例（水痘）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9</c:v>
                </c:pt>
                <c:pt idx="1">
                  <c:v>27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8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3-4358-B881-7B763CC6E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54848"/>
        <c:axId val="117073408"/>
      </c:barChart>
      <c:catAx>
        <c:axId val="1170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73408"/>
        <c:crosses val="autoZero"/>
        <c:auto val="1"/>
        <c:lblAlgn val="ctr"/>
        <c:lblOffset val="100"/>
        <c:noMultiLvlLbl val="0"/>
      </c:catAx>
      <c:valAx>
        <c:axId val="117073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548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先天性風しん症候群</a:t>
            </a:r>
            <a:r>
              <a:rPr lang="en-US"/>
              <a:t>(Congenital rubella syndrome)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8-4C71-8DDA-FFDB54DBF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09344"/>
        <c:axId val="117215616"/>
      </c:barChart>
      <c:catAx>
        <c:axId val="11720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215616"/>
        <c:crosses val="autoZero"/>
        <c:auto val="1"/>
        <c:lblAlgn val="ctr"/>
        <c:lblOffset val="100"/>
        <c:noMultiLvlLbl val="0"/>
      </c:catAx>
      <c:valAx>
        <c:axId val="117215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2093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ＣＲＳ典型例</a:t>
            </a:r>
            <a:r>
              <a:rPr lang="en-US"/>
              <a:t>(Typical CRS)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4-45BA-8D92-4D1FD153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95168"/>
        <c:axId val="107097088"/>
      </c:barChart>
      <c:catAx>
        <c:axId val="10709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7088"/>
        <c:crosses val="autoZero"/>
        <c:auto val="1"/>
        <c:lblAlgn val="ctr"/>
        <c:lblOffset val="100"/>
        <c:noMultiLvlLbl val="0"/>
      </c:catAx>
      <c:valAx>
        <c:axId val="1070970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5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その他（先天性風しん症候群）</a:t>
            </a:r>
            <a:r>
              <a:rPr lang="en-US"/>
              <a:t>(Others)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1-4656-A322-FCA5B373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92320"/>
        <c:axId val="107194240"/>
      </c:barChart>
      <c:catAx>
        <c:axId val="1071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94240"/>
        <c:crosses val="autoZero"/>
        <c:auto val="1"/>
        <c:lblAlgn val="ctr"/>
        <c:lblOffset val="100"/>
        <c:noMultiLvlLbl val="0"/>
      </c:catAx>
      <c:valAx>
        <c:axId val="1071942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923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梅毒</a:t>
            </a:r>
            <a:r>
              <a:rPr lang="en-US"/>
              <a:t>(Syphilis)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65</c:v>
                </c:pt>
                <c:pt idx="5">
                  <c:v>207</c:v>
                </c:pt>
                <c:pt idx="6">
                  <c:v>225</c:v>
                </c:pt>
                <c:pt idx="7">
                  <c:v>202</c:v>
                </c:pt>
                <c:pt idx="8">
                  <c:v>230</c:v>
                </c:pt>
                <c:pt idx="9">
                  <c:v>219</c:v>
                </c:pt>
                <c:pt idx="10">
                  <c:v>162</c:v>
                </c:pt>
                <c:pt idx="11">
                  <c:v>80</c:v>
                </c:pt>
                <c:pt idx="12">
                  <c:v>59</c:v>
                </c:pt>
                <c:pt idx="13">
                  <c:v>57</c:v>
                </c:pt>
                <c:pt idx="14">
                  <c:v>44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000-8695-1296B989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96032"/>
        <c:axId val="116798208"/>
      </c:barChart>
      <c:catAx>
        <c:axId val="11679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98208"/>
        <c:crosses val="autoZero"/>
        <c:auto val="1"/>
        <c:lblAlgn val="ctr"/>
        <c:lblOffset val="100"/>
        <c:noMultiLvlLbl val="0"/>
      </c:catAx>
      <c:valAx>
        <c:axId val="116798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960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早期顕症梅毒</a:t>
            </a:r>
            <a:r>
              <a:rPr lang="en-US"/>
              <a:t>(</a:t>
            </a:r>
            <a:r>
              <a:rPr lang="ja-JP"/>
              <a:t>ｱ</a:t>
            </a:r>
            <a:r>
              <a:rPr lang="en-US"/>
              <a:t>､Ⅰ</a:t>
            </a:r>
            <a:r>
              <a:rPr lang="ja-JP"/>
              <a:t>期</a:t>
            </a:r>
            <a:r>
              <a:rPr lang="en-US"/>
              <a:t>)(Early symptomatic syphilis I)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18</c:v>
                </c:pt>
                <c:pt idx="5">
                  <c:v>58</c:v>
                </c:pt>
                <c:pt idx="6">
                  <c:v>47</c:v>
                </c:pt>
                <c:pt idx="7">
                  <c:v>39</c:v>
                </c:pt>
                <c:pt idx="8">
                  <c:v>47</c:v>
                </c:pt>
                <c:pt idx="9">
                  <c:v>46</c:v>
                </c:pt>
                <c:pt idx="10">
                  <c:v>36</c:v>
                </c:pt>
                <c:pt idx="11">
                  <c:v>22</c:v>
                </c:pt>
                <c:pt idx="12">
                  <c:v>7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4-415E-83D6-62265B29F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46144"/>
        <c:axId val="117448064"/>
      </c:barChart>
      <c:catAx>
        <c:axId val="11744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48064"/>
        <c:crosses val="autoZero"/>
        <c:auto val="1"/>
        <c:lblAlgn val="ctr"/>
        <c:lblOffset val="100"/>
        <c:noMultiLvlLbl val="0"/>
      </c:catAx>
      <c:valAx>
        <c:axId val="11744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461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早期顕症梅毒</a:t>
            </a:r>
            <a:r>
              <a:rPr lang="en-US"/>
              <a:t>(</a:t>
            </a:r>
            <a:r>
              <a:rPr lang="ja-JP"/>
              <a:t>ｲ</a:t>
            </a:r>
            <a:r>
              <a:rPr lang="en-US"/>
              <a:t>､Ⅱ</a:t>
            </a:r>
            <a:r>
              <a:rPr lang="ja-JP"/>
              <a:t>期</a:t>
            </a:r>
            <a:r>
              <a:rPr lang="en-US"/>
              <a:t>)(Early symptomatic syphilis II)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89</c:v>
                </c:pt>
                <c:pt idx="6">
                  <c:v>95</c:v>
                </c:pt>
                <c:pt idx="7">
                  <c:v>88</c:v>
                </c:pt>
                <c:pt idx="8">
                  <c:v>87</c:v>
                </c:pt>
                <c:pt idx="9">
                  <c:v>94</c:v>
                </c:pt>
                <c:pt idx="10">
                  <c:v>51</c:v>
                </c:pt>
                <c:pt idx="11">
                  <c:v>32</c:v>
                </c:pt>
                <c:pt idx="12">
                  <c:v>27</c:v>
                </c:pt>
                <c:pt idx="13">
                  <c:v>17</c:v>
                </c:pt>
                <c:pt idx="14">
                  <c:v>6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6-4FDE-A71C-2398E0BF0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04736"/>
        <c:axId val="117606656"/>
      </c:barChart>
      <c:catAx>
        <c:axId val="1176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06656"/>
        <c:crosses val="autoZero"/>
        <c:auto val="1"/>
        <c:lblAlgn val="ctr"/>
        <c:lblOffset val="100"/>
        <c:noMultiLvlLbl val="0"/>
      </c:catAx>
      <c:valAx>
        <c:axId val="11760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047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晩期顕症梅毒</a:t>
            </a:r>
            <a:r>
              <a:rPr lang="en-US"/>
              <a:t>(</a:t>
            </a:r>
            <a:r>
              <a:rPr lang="ja-JP"/>
              <a:t>Ｌａｔｅ </a:t>
            </a:r>
            <a:r>
              <a:rPr lang="en-US"/>
              <a:t>symptomatic syphilis)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16</c:v>
                </c:pt>
                <c:pt idx="11">
                  <c:v>6</c:v>
                </c:pt>
                <c:pt idx="12">
                  <c:v>6</c:v>
                </c:pt>
                <c:pt idx="13">
                  <c:v>9</c:v>
                </c:pt>
                <c:pt idx="14">
                  <c:v>6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8-43A3-87B5-08122BD00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36096"/>
        <c:axId val="117523584"/>
      </c:barChart>
      <c:catAx>
        <c:axId val="11763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523584"/>
        <c:crosses val="autoZero"/>
        <c:auto val="1"/>
        <c:lblAlgn val="ctr"/>
        <c:lblOffset val="100"/>
        <c:noMultiLvlLbl val="0"/>
      </c:catAx>
      <c:valAx>
        <c:axId val="117523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360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先天梅毒</a:t>
            </a:r>
            <a:r>
              <a:rPr lang="en-US"/>
              <a:t>(Congenital syphilis)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2-4577-AE8F-B8F07B529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43136"/>
        <c:axId val="117669888"/>
      </c:barChart>
      <c:catAx>
        <c:axId val="11764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69888"/>
        <c:crosses val="autoZero"/>
        <c:auto val="1"/>
        <c:lblAlgn val="ctr"/>
        <c:lblOffset val="100"/>
        <c:noMultiLvlLbl val="0"/>
      </c:catAx>
      <c:valAx>
        <c:axId val="117669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431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無症候（無症状病原体保有者）</a:t>
            </a:r>
            <a:r>
              <a:rPr lang="en-US"/>
              <a:t>(Carrier)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17</c:v>
                </c:pt>
                <c:pt idx="5">
                  <c:v>60</c:v>
                </c:pt>
                <c:pt idx="6">
                  <c:v>83</c:v>
                </c:pt>
                <c:pt idx="7">
                  <c:v>72</c:v>
                </c:pt>
                <c:pt idx="8">
                  <c:v>90</c:v>
                </c:pt>
                <c:pt idx="9">
                  <c:v>72</c:v>
                </c:pt>
                <c:pt idx="10">
                  <c:v>59</c:v>
                </c:pt>
                <c:pt idx="11">
                  <c:v>20</c:v>
                </c:pt>
                <c:pt idx="12">
                  <c:v>19</c:v>
                </c:pt>
                <c:pt idx="13">
                  <c:v>23</c:v>
                </c:pt>
                <c:pt idx="14">
                  <c:v>27</c:v>
                </c:pt>
                <c:pt idx="1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3-4A5D-BCA6-2126A4EF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53408"/>
        <c:axId val="119155328"/>
      </c:barChart>
      <c:catAx>
        <c:axId val="1191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155328"/>
        <c:crosses val="autoZero"/>
        <c:auto val="1"/>
        <c:lblAlgn val="ctr"/>
        <c:lblOffset val="100"/>
        <c:noMultiLvlLbl val="0"/>
      </c:catAx>
      <c:valAx>
        <c:axId val="119155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1534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ワクチン株由来</a:t>
            </a:r>
            <a:r>
              <a:rPr lang="en-US"/>
              <a:t>(OPV-related poliovirus(less than 1.0% nucleotide diversity from the corresponding Sabin strain in the VP1 region))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4-4426-980A-5193FA9CB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73952"/>
        <c:axId val="78996608"/>
      </c:barChart>
      <c:catAx>
        <c:axId val="789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96608"/>
        <c:crosses val="autoZero"/>
        <c:auto val="1"/>
        <c:lblAlgn val="ctr"/>
        <c:lblOffset val="100"/>
        <c:noMultiLvlLbl val="0"/>
      </c:catAx>
      <c:valAx>
        <c:axId val="789966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739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風しん</a:t>
            </a:r>
            <a:r>
              <a:rPr lang="en-US"/>
              <a:t>(Rubella)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9</c:v>
                </c:pt>
                <c:pt idx="1">
                  <c:v>44</c:v>
                </c:pt>
                <c:pt idx="2">
                  <c:v>28</c:v>
                </c:pt>
                <c:pt idx="3">
                  <c:v>9</c:v>
                </c:pt>
                <c:pt idx="4">
                  <c:v>15</c:v>
                </c:pt>
                <c:pt idx="5">
                  <c:v>25</c:v>
                </c:pt>
                <c:pt idx="6">
                  <c:v>33</c:v>
                </c:pt>
                <c:pt idx="7">
                  <c:v>36</c:v>
                </c:pt>
                <c:pt idx="8">
                  <c:v>29</c:v>
                </c:pt>
                <c:pt idx="9">
                  <c:v>36</c:v>
                </c:pt>
                <c:pt idx="10">
                  <c:v>23</c:v>
                </c:pt>
                <c:pt idx="11">
                  <c:v>14</c:v>
                </c:pt>
                <c:pt idx="12">
                  <c:v>9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9-44CE-8A4A-4B653290F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82112"/>
        <c:axId val="116688384"/>
      </c:barChart>
      <c:catAx>
        <c:axId val="1166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88384"/>
        <c:crosses val="autoZero"/>
        <c:auto val="1"/>
        <c:lblAlgn val="ctr"/>
        <c:lblOffset val="100"/>
        <c:noMultiLvlLbl val="0"/>
      </c:catAx>
      <c:valAx>
        <c:axId val="116688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821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検査診断例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4</c:v>
                </c:pt>
                <c:pt idx="1">
                  <c:v>21</c:v>
                </c:pt>
                <c:pt idx="2">
                  <c:v>9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  <c:pt idx="6">
                  <c:v>16</c:v>
                </c:pt>
                <c:pt idx="7">
                  <c:v>27</c:v>
                </c:pt>
                <c:pt idx="8">
                  <c:v>24</c:v>
                </c:pt>
                <c:pt idx="9">
                  <c:v>33</c:v>
                </c:pt>
                <c:pt idx="10">
                  <c:v>15</c:v>
                </c:pt>
                <c:pt idx="11">
                  <c:v>12</c:v>
                </c:pt>
                <c:pt idx="12">
                  <c:v>7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1-4B4F-A5B7-CB0AAE02D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83616"/>
        <c:axId val="116740480"/>
      </c:barChart>
      <c:catAx>
        <c:axId val="1191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40480"/>
        <c:crosses val="autoZero"/>
        <c:auto val="1"/>
        <c:lblAlgn val="ctr"/>
        <c:lblOffset val="100"/>
        <c:noMultiLvlLbl val="0"/>
      </c:catAx>
      <c:valAx>
        <c:axId val="116740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1836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臨床診断例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5</c:v>
                </c:pt>
                <c:pt idx="1">
                  <c:v>23</c:v>
                </c:pt>
                <c:pt idx="2">
                  <c:v>19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17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E-49E0-B49F-6F2D0A1AB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74144"/>
        <c:axId val="117976064"/>
      </c:barChart>
      <c:catAx>
        <c:axId val="11797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76064"/>
        <c:crosses val="autoZero"/>
        <c:auto val="1"/>
        <c:lblAlgn val="ctr"/>
        <c:lblOffset val="100"/>
        <c:noMultiLvlLbl val="0"/>
      </c:catAx>
      <c:valAx>
        <c:axId val="117976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741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</a:t>
            </a:r>
            <a:r>
              <a:rPr lang="en-US"/>
              <a:t>(Measles)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46</c:v>
                </c:pt>
                <c:pt idx="1">
                  <c:v>81</c:v>
                </c:pt>
                <c:pt idx="2">
                  <c:v>47</c:v>
                </c:pt>
                <c:pt idx="3">
                  <c:v>33</c:v>
                </c:pt>
                <c:pt idx="4">
                  <c:v>35</c:v>
                </c:pt>
                <c:pt idx="5">
                  <c:v>45</c:v>
                </c:pt>
                <c:pt idx="6">
                  <c:v>63</c:v>
                </c:pt>
                <c:pt idx="7">
                  <c:v>51</c:v>
                </c:pt>
                <c:pt idx="8">
                  <c:v>29</c:v>
                </c:pt>
                <c:pt idx="9">
                  <c:v>12</c:v>
                </c:pt>
                <c:pt idx="10">
                  <c:v>10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9-4A8F-8631-BA52C30B2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21504"/>
        <c:axId val="118023680"/>
      </c:barChart>
      <c:catAx>
        <c:axId val="1180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23680"/>
        <c:crosses val="autoZero"/>
        <c:auto val="1"/>
        <c:lblAlgn val="ctr"/>
        <c:lblOffset val="100"/>
        <c:noMultiLvlLbl val="0"/>
      </c:catAx>
      <c:valAx>
        <c:axId val="118023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215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麻しん（検査診断例）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45</c:v>
                </c:pt>
                <c:pt idx="1">
                  <c:v>65</c:v>
                </c:pt>
                <c:pt idx="2">
                  <c:v>39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46</c:v>
                </c:pt>
                <c:pt idx="7">
                  <c:v>37</c:v>
                </c:pt>
                <c:pt idx="8">
                  <c:v>23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B6F-BAD2-ECF70DD2B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19488"/>
        <c:axId val="119558528"/>
      </c:barChart>
      <c:catAx>
        <c:axId val="11951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58528"/>
        <c:crosses val="autoZero"/>
        <c:auto val="1"/>
        <c:lblAlgn val="ctr"/>
        <c:lblOffset val="100"/>
        <c:noMultiLvlLbl val="0"/>
      </c:catAx>
      <c:valAx>
        <c:axId val="119558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194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麻しん（臨床診断例）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E-4A19-B01F-38FF9FDC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87968"/>
        <c:axId val="119589888"/>
      </c:barChart>
      <c:catAx>
        <c:axId val="1195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89888"/>
        <c:crosses val="autoZero"/>
        <c:auto val="1"/>
        <c:lblAlgn val="ctr"/>
        <c:lblOffset val="100"/>
        <c:noMultiLvlLbl val="0"/>
      </c:catAx>
      <c:valAx>
        <c:axId val="119589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879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修飾麻しん（検査診断例）</a:t>
            </a:r>
            <a:r>
              <a:rPr lang="en-US"/>
              <a:t>(Laboratory-confirmed modified case) 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12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C-4687-86D3-DDC6CF64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49248"/>
        <c:axId val="119351168"/>
      </c:barChart>
      <c:catAx>
        <c:axId val="1193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51168"/>
        <c:crosses val="autoZero"/>
        <c:auto val="1"/>
        <c:lblAlgn val="ctr"/>
        <c:lblOffset val="100"/>
        <c:noMultiLvlLbl val="0"/>
      </c:catAx>
      <c:valAx>
        <c:axId val="119351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492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VDPV</a:t>
            </a:r>
            <a:r>
              <a:rPr lang="ja-JP"/>
              <a:t>由来</a:t>
            </a:r>
            <a:r>
              <a:rPr lang="en-US"/>
              <a:t>(VDPV (1.0-15% nucleotide diversity))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0-40A1-9C28-1985F2C14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46528"/>
        <c:axId val="79085568"/>
      </c:barChart>
      <c:catAx>
        <c:axId val="7904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85568"/>
        <c:crosses val="autoZero"/>
        <c:auto val="1"/>
        <c:lblAlgn val="ctr"/>
        <c:lblOffset val="100"/>
        <c:noMultiLvlLbl val="0"/>
      </c:catAx>
      <c:valAx>
        <c:axId val="790855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465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7"/>
  <dimension ref="A1"/>
  <sheetViews>
    <sheetView topLeftCell="A13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"/>
  <dimension ref="A1:BE65480"/>
  <sheetViews>
    <sheetView zoomScale="75" zoomScaleNormal="75" workbookViewId="0">
      <selection activeCell="E7" sqref="E7:BE1516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51</v>
      </c>
      <c r="C1" s="2" t="s">
        <v>1</v>
      </c>
      <c r="D1" s="4" t="s">
        <v>179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1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8" si="0">MAX(B7:IV7)</f>
        <v>0</v>
      </c>
      <c r="B7" s="15" t="s">
        <v>27</v>
      </c>
      <c r="C7" s="13" t="s">
        <v>28</v>
      </c>
      <c r="D7" s="13" t="s">
        <v>148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  <c r="M7" s="20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0</v>
      </c>
      <c r="B8" s="15" t="s">
        <v>56</v>
      </c>
      <c r="C8" s="12" t="s">
        <v>57</v>
      </c>
      <c r="D8" s="13" t="s">
        <v>148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0</v>
      </c>
      <c r="B9" s="15" t="s">
        <v>58</v>
      </c>
      <c r="C9" s="13" t="s">
        <v>59</v>
      </c>
      <c r="D9" s="13" t="s">
        <v>148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 t="shared" si="0"/>
        <v>0</v>
      </c>
      <c r="B10" s="15" t="s">
        <v>60</v>
      </c>
      <c r="C10" s="12" t="s">
        <v>61</v>
      </c>
      <c r="D10" s="13" t="s">
        <v>148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 t="shared" si="0"/>
        <v>0</v>
      </c>
      <c r="B11" s="15" t="s">
        <v>62</v>
      </c>
      <c r="C11" s="13" t="s">
        <v>63</v>
      </c>
      <c r="D11" s="13" t="s">
        <v>148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 t="shared" si="0"/>
        <v>0</v>
      </c>
      <c r="B12" s="15" t="s">
        <v>29</v>
      </c>
      <c r="C12" s="13" t="s">
        <v>30</v>
      </c>
      <c r="D12" s="13" t="s">
        <v>148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0</v>
      </c>
      <c r="B13" s="15" t="s">
        <v>64</v>
      </c>
      <c r="C13" s="12" t="s">
        <v>65</v>
      </c>
      <c r="D13" s="13" t="s">
        <v>148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20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0</v>
      </c>
      <c r="B14" s="15" t="s">
        <v>66</v>
      </c>
      <c r="C14" s="13" t="s">
        <v>67</v>
      </c>
      <c r="D14" s="13" t="s">
        <v>148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20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0</v>
      </c>
      <c r="B15" s="15" t="s">
        <v>68</v>
      </c>
      <c r="C15" s="13" t="s">
        <v>69</v>
      </c>
      <c r="D15" s="13" t="s">
        <v>148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15">
      <c r="A16" s="3">
        <f t="shared" si="0"/>
        <v>0</v>
      </c>
      <c r="B16" s="15" t="s">
        <v>70</v>
      </c>
      <c r="C16" s="12" t="s">
        <v>71</v>
      </c>
      <c r="D16" s="13" t="s">
        <v>148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0">
        <v>0</v>
      </c>
      <c r="M16" s="20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15" t="s">
        <v>72</v>
      </c>
      <c r="C17" s="13" t="s">
        <v>73</v>
      </c>
      <c r="D17" s="13" t="s">
        <v>148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12217</v>
      </c>
      <c r="B18" s="15" t="s">
        <v>31</v>
      </c>
      <c r="C18" s="13" t="s">
        <v>32</v>
      </c>
      <c r="D18" s="13" t="s">
        <v>148</v>
      </c>
      <c r="E18" s="19">
        <v>327</v>
      </c>
      <c r="F18" s="19">
        <v>226</v>
      </c>
      <c r="G18" s="19">
        <v>147</v>
      </c>
      <c r="H18" s="19">
        <v>95</v>
      </c>
      <c r="I18" s="19">
        <v>332</v>
      </c>
      <c r="J18" s="19">
        <v>1006</v>
      </c>
      <c r="K18" s="19">
        <v>1130</v>
      </c>
      <c r="L18" s="20">
        <v>1130</v>
      </c>
      <c r="M18" s="20">
        <v>1178</v>
      </c>
      <c r="N18" s="19">
        <v>1316</v>
      </c>
      <c r="O18" s="19">
        <v>1325</v>
      </c>
      <c r="P18" s="19">
        <v>1265</v>
      </c>
      <c r="Q18" s="19">
        <v>1361</v>
      </c>
      <c r="R18" s="19">
        <v>1766</v>
      </c>
      <c r="S18" s="19">
        <v>1808</v>
      </c>
      <c r="T18" s="19">
        <v>12217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si="0"/>
        <v>7640</v>
      </c>
      <c r="B19" s="15" t="s">
        <v>74</v>
      </c>
      <c r="C19" s="12" t="s">
        <v>75</v>
      </c>
      <c r="D19" s="13" t="s">
        <v>148</v>
      </c>
      <c r="E19" s="19">
        <v>3</v>
      </c>
      <c r="F19" s="19">
        <v>7</v>
      </c>
      <c r="G19" s="19">
        <v>6</v>
      </c>
      <c r="H19" s="19">
        <v>12</v>
      </c>
      <c r="I19" s="19">
        <v>131</v>
      </c>
      <c r="J19" s="19">
        <v>404</v>
      </c>
      <c r="K19" s="19">
        <v>465</v>
      </c>
      <c r="L19" s="20">
        <v>424</v>
      </c>
      <c r="M19" s="20">
        <v>430</v>
      </c>
      <c r="N19" s="19">
        <v>506</v>
      </c>
      <c r="O19" s="19">
        <v>507</v>
      </c>
      <c r="P19" s="19">
        <v>492</v>
      </c>
      <c r="Q19" s="19">
        <v>570</v>
      </c>
      <c r="R19" s="19">
        <v>797</v>
      </c>
      <c r="S19" s="19">
        <v>982</v>
      </c>
      <c r="T19" s="19">
        <v>7640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2845</v>
      </c>
      <c r="B20" s="15" t="s">
        <v>76</v>
      </c>
      <c r="C20" s="13" t="s">
        <v>167</v>
      </c>
      <c r="D20" s="13" t="s">
        <v>148</v>
      </c>
      <c r="E20" s="19">
        <v>4</v>
      </c>
      <c r="F20" s="19">
        <v>5</v>
      </c>
      <c r="G20" s="19">
        <v>7</v>
      </c>
      <c r="H20" s="19">
        <v>3</v>
      </c>
      <c r="I20" s="19">
        <v>14</v>
      </c>
      <c r="J20" s="19">
        <v>81</v>
      </c>
      <c r="K20" s="19">
        <v>109</v>
      </c>
      <c r="L20" s="20">
        <v>124</v>
      </c>
      <c r="M20" s="20">
        <v>116</v>
      </c>
      <c r="N20" s="19">
        <v>123</v>
      </c>
      <c r="O20" s="19">
        <v>155</v>
      </c>
      <c r="P20" s="19">
        <v>149</v>
      </c>
      <c r="Q20" s="19">
        <v>144</v>
      </c>
      <c r="R20" s="19">
        <v>276</v>
      </c>
      <c r="S20" s="19">
        <v>307</v>
      </c>
      <c r="T20" s="19">
        <v>2845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618</v>
      </c>
      <c r="B21" s="15" t="s">
        <v>149</v>
      </c>
      <c r="C21" s="12" t="s">
        <v>168</v>
      </c>
      <c r="D21" s="13" t="s">
        <v>148</v>
      </c>
      <c r="E21" s="19">
        <v>2</v>
      </c>
      <c r="F21" s="19">
        <v>0</v>
      </c>
      <c r="G21" s="19">
        <v>1</v>
      </c>
      <c r="H21" s="19">
        <v>1</v>
      </c>
      <c r="I21" s="19">
        <v>12</v>
      </c>
      <c r="J21" s="19">
        <v>33</v>
      </c>
      <c r="K21" s="19">
        <v>29</v>
      </c>
      <c r="L21" s="20">
        <v>32</v>
      </c>
      <c r="M21" s="20">
        <v>31</v>
      </c>
      <c r="N21" s="19">
        <v>43</v>
      </c>
      <c r="O21" s="19">
        <v>18</v>
      </c>
      <c r="P21" s="19">
        <v>27</v>
      </c>
      <c r="Q21" s="19">
        <v>40</v>
      </c>
      <c r="R21" s="19">
        <v>44</v>
      </c>
      <c r="S21" s="19">
        <v>54</v>
      </c>
      <c r="T21" s="19">
        <v>618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894</v>
      </c>
      <c r="B22" s="15" t="s">
        <v>150</v>
      </c>
      <c r="C22" s="13" t="s">
        <v>169</v>
      </c>
      <c r="D22" s="13" t="s">
        <v>148</v>
      </c>
      <c r="E22" s="19">
        <v>316</v>
      </c>
      <c r="F22" s="19">
        <v>212</v>
      </c>
      <c r="G22" s="19">
        <v>131</v>
      </c>
      <c r="H22" s="19">
        <v>77</v>
      </c>
      <c r="I22" s="19">
        <v>175</v>
      </c>
      <c r="J22" s="19">
        <v>479</v>
      </c>
      <c r="K22" s="19">
        <v>509</v>
      </c>
      <c r="L22" s="20">
        <v>541</v>
      </c>
      <c r="M22" s="20">
        <v>585</v>
      </c>
      <c r="N22" s="19">
        <v>633</v>
      </c>
      <c r="O22" s="19">
        <v>634</v>
      </c>
      <c r="P22" s="19">
        <v>580</v>
      </c>
      <c r="Q22" s="19">
        <v>593</v>
      </c>
      <c r="R22" s="19">
        <v>614</v>
      </c>
      <c r="S22" s="19">
        <v>436</v>
      </c>
      <c r="T22" s="19">
        <v>894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220</v>
      </c>
      <c r="B23" s="15" t="s">
        <v>151</v>
      </c>
      <c r="C23" s="13" t="s">
        <v>170</v>
      </c>
      <c r="D23" s="13" t="s">
        <v>148</v>
      </c>
      <c r="E23" s="19">
        <v>2</v>
      </c>
      <c r="F23" s="19">
        <v>2</v>
      </c>
      <c r="G23" s="19">
        <v>2</v>
      </c>
      <c r="H23" s="19">
        <v>2</v>
      </c>
      <c r="I23" s="19">
        <v>0</v>
      </c>
      <c r="J23" s="19">
        <v>9</v>
      </c>
      <c r="K23" s="19">
        <v>18</v>
      </c>
      <c r="L23" s="20">
        <v>9</v>
      </c>
      <c r="M23" s="20">
        <v>16</v>
      </c>
      <c r="N23" s="19">
        <v>11</v>
      </c>
      <c r="O23" s="19">
        <v>11</v>
      </c>
      <c r="P23" s="19">
        <v>17</v>
      </c>
      <c r="Q23" s="19">
        <v>14</v>
      </c>
      <c r="R23" s="19">
        <v>35</v>
      </c>
      <c r="S23" s="19">
        <v>29</v>
      </c>
      <c r="T23" s="19">
        <v>220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0</v>
      </c>
      <c r="B24" s="15" t="s">
        <v>33</v>
      </c>
      <c r="C24" s="12" t="s">
        <v>34</v>
      </c>
      <c r="D24" s="13" t="s">
        <v>148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0">
        <v>0</v>
      </c>
      <c r="M24" s="20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0</v>
      </c>
      <c r="B25" s="15" t="s">
        <v>77</v>
      </c>
      <c r="C25" s="13" t="s">
        <v>34</v>
      </c>
      <c r="D25" s="13" t="s">
        <v>148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  <c r="M25" s="20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0</v>
      </c>
      <c r="B26" s="15" t="s">
        <v>78</v>
      </c>
      <c r="C26" s="13" t="s">
        <v>79</v>
      </c>
      <c r="D26" s="13" t="s">
        <v>148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20">
        <v>0</v>
      </c>
      <c r="M26" s="20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0</v>
      </c>
      <c r="B27" s="15" t="s">
        <v>152</v>
      </c>
      <c r="C27" s="13" t="s">
        <v>171</v>
      </c>
      <c r="D27" s="13" t="s">
        <v>148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0">
        <v>0</v>
      </c>
      <c r="M27" s="20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12</v>
      </c>
      <c r="B28" s="15" t="s">
        <v>35</v>
      </c>
      <c r="C28" s="13" t="s">
        <v>36</v>
      </c>
      <c r="D28" s="13" t="s">
        <v>148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20">
        <v>2</v>
      </c>
      <c r="M28" s="20">
        <v>1</v>
      </c>
      <c r="N28" s="19">
        <v>2</v>
      </c>
      <c r="O28" s="19">
        <v>0</v>
      </c>
      <c r="P28" s="19">
        <v>1</v>
      </c>
      <c r="Q28" s="19">
        <v>3</v>
      </c>
      <c r="R28" s="19">
        <v>4</v>
      </c>
      <c r="S28" s="19">
        <v>2</v>
      </c>
      <c r="T28" s="19">
        <v>12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12</v>
      </c>
      <c r="B29" s="15" t="s">
        <v>80</v>
      </c>
      <c r="C29" s="13" t="s">
        <v>81</v>
      </c>
      <c r="D29" s="13" t="s">
        <v>148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</v>
      </c>
      <c r="K29" s="19">
        <v>0</v>
      </c>
      <c r="L29" s="20">
        <v>2</v>
      </c>
      <c r="M29" s="20">
        <v>1</v>
      </c>
      <c r="N29" s="19">
        <v>2</v>
      </c>
      <c r="O29" s="19">
        <v>0</v>
      </c>
      <c r="P29" s="19">
        <v>1</v>
      </c>
      <c r="Q29" s="19">
        <v>3</v>
      </c>
      <c r="R29" s="19">
        <v>4</v>
      </c>
      <c r="S29" s="19">
        <v>2</v>
      </c>
      <c r="T29" s="19">
        <v>12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0</v>
      </c>
      <c r="B30" s="15" t="s">
        <v>82</v>
      </c>
      <c r="C30" s="12" t="s">
        <v>83</v>
      </c>
      <c r="D30" s="13" t="s">
        <v>148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0">
        <v>0</v>
      </c>
      <c r="M30" s="20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56</v>
      </c>
      <c r="B31" s="15" t="s">
        <v>37</v>
      </c>
      <c r="C31" s="13" t="s">
        <v>38</v>
      </c>
      <c r="D31" s="13" t="s">
        <v>148</v>
      </c>
      <c r="E31" s="19">
        <v>0</v>
      </c>
      <c r="F31" s="19">
        <v>4</v>
      </c>
      <c r="G31" s="19">
        <v>8</v>
      </c>
      <c r="H31" s="19">
        <v>17</v>
      </c>
      <c r="I31" s="19">
        <v>34</v>
      </c>
      <c r="J31" s="19">
        <v>56</v>
      </c>
      <c r="K31" s="19">
        <v>38</v>
      </c>
      <c r="L31" s="20">
        <v>41</v>
      </c>
      <c r="M31" s="20">
        <v>35</v>
      </c>
      <c r="N31" s="19">
        <v>24</v>
      </c>
      <c r="O31" s="19">
        <v>30</v>
      </c>
      <c r="P31" s="19">
        <v>13</v>
      </c>
      <c r="Q31" s="19">
        <v>18</v>
      </c>
      <c r="R31" s="19">
        <v>9</v>
      </c>
      <c r="S31" s="19">
        <v>6</v>
      </c>
      <c r="T31" s="19">
        <v>8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55</v>
      </c>
      <c r="B32" s="15" t="s">
        <v>84</v>
      </c>
      <c r="C32" s="13" t="s">
        <v>38</v>
      </c>
      <c r="D32" s="13" t="s">
        <v>148</v>
      </c>
      <c r="E32" s="19">
        <v>0</v>
      </c>
      <c r="F32" s="19">
        <v>3</v>
      </c>
      <c r="G32" s="19">
        <v>8</v>
      </c>
      <c r="H32" s="19">
        <v>16</v>
      </c>
      <c r="I32" s="19">
        <v>33</v>
      </c>
      <c r="J32" s="19">
        <v>55</v>
      </c>
      <c r="K32" s="19">
        <v>37</v>
      </c>
      <c r="L32" s="20">
        <v>40</v>
      </c>
      <c r="M32" s="20">
        <v>35</v>
      </c>
      <c r="N32" s="19">
        <v>24</v>
      </c>
      <c r="O32" s="19">
        <v>29</v>
      </c>
      <c r="P32" s="19">
        <v>13</v>
      </c>
      <c r="Q32" s="19">
        <v>18</v>
      </c>
      <c r="R32" s="19">
        <v>7</v>
      </c>
      <c r="S32" s="19">
        <v>6</v>
      </c>
      <c r="T32" s="19">
        <v>8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2</v>
      </c>
      <c r="B33" s="15" t="s">
        <v>85</v>
      </c>
      <c r="C33" s="12" t="s">
        <v>86</v>
      </c>
      <c r="D33" s="13" t="s">
        <v>148</v>
      </c>
      <c r="E33" s="19">
        <v>0</v>
      </c>
      <c r="F33" s="19">
        <v>1</v>
      </c>
      <c r="G33" s="19">
        <v>0</v>
      </c>
      <c r="H33" s="19">
        <v>1</v>
      </c>
      <c r="I33" s="19">
        <v>1</v>
      </c>
      <c r="J33" s="19">
        <v>1</v>
      </c>
      <c r="K33" s="19">
        <v>1</v>
      </c>
      <c r="L33" s="20">
        <v>1</v>
      </c>
      <c r="M33" s="20">
        <v>0</v>
      </c>
      <c r="N33" s="19">
        <v>0</v>
      </c>
      <c r="O33" s="19">
        <v>1</v>
      </c>
      <c r="P33" s="19">
        <v>0</v>
      </c>
      <c r="Q33" s="19">
        <v>0</v>
      </c>
      <c r="R33" s="19">
        <v>2</v>
      </c>
      <c r="S33" s="19">
        <v>0</v>
      </c>
      <c r="T33" s="19">
        <v>0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0</v>
      </c>
      <c r="B34" s="15" t="s">
        <v>153</v>
      </c>
      <c r="C34" s="13" t="s">
        <v>171</v>
      </c>
      <c r="D34" s="13" t="s">
        <v>148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  <c r="M34" s="20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1</v>
      </c>
      <c r="B35" s="15" t="s">
        <v>39</v>
      </c>
      <c r="C35" s="12" t="s">
        <v>40</v>
      </c>
      <c r="D35" s="13" t="s">
        <v>148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0</v>
      </c>
      <c r="K35" s="19">
        <v>0</v>
      </c>
      <c r="L35" s="20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0</v>
      </c>
      <c r="B36" s="15" t="s">
        <v>87</v>
      </c>
      <c r="C36" s="13" t="s">
        <v>88</v>
      </c>
      <c r="D36" s="13" t="s">
        <v>148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  <c r="M36" s="20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0</v>
      </c>
      <c r="B37" s="15" t="s">
        <v>89</v>
      </c>
      <c r="C37" s="13" t="s">
        <v>90</v>
      </c>
      <c r="D37" s="13" t="s">
        <v>148</v>
      </c>
      <c r="E37" s="19">
        <v>0</v>
      </c>
      <c r="F37" s="20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0</v>
      </c>
      <c r="B38" s="15" t="s">
        <v>91</v>
      </c>
      <c r="C38" s="12" t="s">
        <v>92</v>
      </c>
      <c r="D38" s="13" t="s">
        <v>148</v>
      </c>
      <c r="E38" s="19">
        <v>0</v>
      </c>
      <c r="F38" s="20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0</v>
      </c>
      <c r="M38" s="20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ref="A39:A71" si="1">MAX(B39:IV39)</f>
        <v>0</v>
      </c>
      <c r="B39" s="15" t="s">
        <v>93</v>
      </c>
      <c r="C39" s="13" t="s">
        <v>94</v>
      </c>
      <c r="D39" s="13" t="s">
        <v>148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>
        <f t="shared" si="1"/>
        <v>1</v>
      </c>
      <c r="B40" s="15" t="s">
        <v>95</v>
      </c>
      <c r="C40" s="13" t="s">
        <v>73</v>
      </c>
      <c r="D40" s="13" t="s">
        <v>148</v>
      </c>
      <c r="E40" s="19">
        <v>0</v>
      </c>
      <c r="F40" s="20">
        <v>0</v>
      </c>
      <c r="G40" s="19">
        <v>0</v>
      </c>
      <c r="H40" s="19">
        <v>0</v>
      </c>
      <c r="I40" s="19">
        <v>1</v>
      </c>
      <c r="J40" s="19">
        <v>0</v>
      </c>
      <c r="K40" s="19">
        <v>0</v>
      </c>
      <c r="L40" s="20">
        <v>0</v>
      </c>
      <c r="M40" s="20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si="1"/>
        <v>0</v>
      </c>
      <c r="B41" s="15" t="s">
        <v>154</v>
      </c>
      <c r="C41" s="13" t="s">
        <v>171</v>
      </c>
      <c r="D41" s="13" t="s">
        <v>148</v>
      </c>
      <c r="E41" s="19">
        <v>0</v>
      </c>
      <c r="F41" s="20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1"/>
        <v>15</v>
      </c>
      <c r="B42" s="15" t="s">
        <v>41</v>
      </c>
      <c r="C42" s="13" t="s">
        <v>42</v>
      </c>
      <c r="D42" s="13" t="s">
        <v>148</v>
      </c>
      <c r="E42" s="19">
        <v>0</v>
      </c>
      <c r="F42" s="20">
        <v>0</v>
      </c>
      <c r="G42" s="19">
        <v>0</v>
      </c>
      <c r="H42" s="19">
        <v>0</v>
      </c>
      <c r="I42" s="19">
        <v>3</v>
      </c>
      <c r="J42" s="19">
        <v>8</v>
      </c>
      <c r="K42" s="19">
        <v>4</v>
      </c>
      <c r="L42" s="20">
        <v>7</v>
      </c>
      <c r="M42" s="20">
        <v>9</v>
      </c>
      <c r="N42" s="19">
        <v>4</v>
      </c>
      <c r="O42" s="19">
        <v>15</v>
      </c>
      <c r="P42" s="19">
        <v>0</v>
      </c>
      <c r="Q42" s="19">
        <v>4</v>
      </c>
      <c r="R42" s="19">
        <v>3</v>
      </c>
      <c r="S42" s="19">
        <v>2</v>
      </c>
      <c r="T42" s="19">
        <v>1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1"/>
        <v>2</v>
      </c>
      <c r="B43" s="15" t="s">
        <v>96</v>
      </c>
      <c r="C43" s="13" t="s">
        <v>97</v>
      </c>
      <c r="D43" s="13" t="s">
        <v>148</v>
      </c>
      <c r="E43" s="19">
        <v>0</v>
      </c>
      <c r="F43" s="20">
        <v>0</v>
      </c>
      <c r="G43" s="19">
        <v>0</v>
      </c>
      <c r="H43" s="19">
        <v>0</v>
      </c>
      <c r="I43" s="19">
        <v>1</v>
      </c>
      <c r="J43" s="19">
        <v>1</v>
      </c>
      <c r="K43" s="19">
        <v>2</v>
      </c>
      <c r="L43" s="20">
        <v>2</v>
      </c>
      <c r="M43" s="20">
        <v>2</v>
      </c>
      <c r="N43" s="19">
        <v>0</v>
      </c>
      <c r="O43" s="19">
        <v>2</v>
      </c>
      <c r="P43" s="19">
        <v>0</v>
      </c>
      <c r="Q43" s="19">
        <v>0</v>
      </c>
      <c r="R43" s="19">
        <v>1</v>
      </c>
      <c r="S43" s="19">
        <v>0</v>
      </c>
      <c r="T43" s="19">
        <v>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1"/>
        <v>0</v>
      </c>
      <c r="B44" s="15" t="s">
        <v>98</v>
      </c>
      <c r="C44" s="12" t="s">
        <v>99</v>
      </c>
      <c r="D44" s="13" t="s">
        <v>148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1"/>
        <v>1</v>
      </c>
      <c r="B45" s="15" t="s">
        <v>100</v>
      </c>
      <c r="C45" s="13" t="s">
        <v>101</v>
      </c>
      <c r="D45" s="13" t="s">
        <v>148</v>
      </c>
      <c r="E45" s="19">
        <v>0</v>
      </c>
      <c r="F45" s="20">
        <v>0</v>
      </c>
      <c r="G45" s="19">
        <v>0</v>
      </c>
      <c r="H45" s="19">
        <v>0</v>
      </c>
      <c r="I45" s="19">
        <v>0</v>
      </c>
      <c r="J45" s="19">
        <v>1</v>
      </c>
      <c r="K45" s="19">
        <v>0</v>
      </c>
      <c r="L45" s="20">
        <v>1</v>
      </c>
      <c r="M45" s="20">
        <v>1</v>
      </c>
      <c r="N45" s="19">
        <v>0</v>
      </c>
      <c r="O45" s="19">
        <v>1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1"/>
        <v>11</v>
      </c>
      <c r="B46" s="15" t="s">
        <v>102</v>
      </c>
      <c r="C46" s="13" t="s">
        <v>103</v>
      </c>
      <c r="D46" s="13" t="s">
        <v>148</v>
      </c>
      <c r="E46" s="19">
        <v>0</v>
      </c>
      <c r="F46" s="20">
        <v>0</v>
      </c>
      <c r="G46" s="19">
        <v>0</v>
      </c>
      <c r="H46" s="19">
        <v>0</v>
      </c>
      <c r="I46" s="19">
        <v>1</v>
      </c>
      <c r="J46" s="19">
        <v>6</v>
      </c>
      <c r="K46" s="19">
        <v>2</v>
      </c>
      <c r="L46" s="20">
        <v>4</v>
      </c>
      <c r="M46" s="20">
        <v>6</v>
      </c>
      <c r="N46" s="19">
        <v>4</v>
      </c>
      <c r="O46" s="19">
        <v>11</v>
      </c>
      <c r="P46" s="19">
        <v>0</v>
      </c>
      <c r="Q46" s="19">
        <v>3</v>
      </c>
      <c r="R46" s="19">
        <v>2</v>
      </c>
      <c r="S46" s="19">
        <v>2</v>
      </c>
      <c r="T46" s="19">
        <v>1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ref="A47" si="2">MAX(B47:IV47)</f>
        <v>1</v>
      </c>
      <c r="B47" s="15" t="s">
        <v>184</v>
      </c>
      <c r="C47" s="12" t="s">
        <v>185</v>
      </c>
      <c r="D47" s="13" t="s">
        <v>148</v>
      </c>
      <c r="E47" s="19">
        <v>0</v>
      </c>
      <c r="F47" s="20">
        <v>0</v>
      </c>
      <c r="G47" s="19">
        <v>0</v>
      </c>
      <c r="H47" s="19">
        <v>0</v>
      </c>
      <c r="I47" s="19">
        <v>1</v>
      </c>
      <c r="J47" s="19">
        <v>0</v>
      </c>
      <c r="K47" s="19">
        <v>0</v>
      </c>
      <c r="L47" s="20">
        <v>0</v>
      </c>
      <c r="M47" s="20">
        <v>0</v>
      </c>
      <c r="N47" s="19">
        <v>0</v>
      </c>
      <c r="O47" s="19">
        <v>1</v>
      </c>
      <c r="P47" s="19">
        <v>0</v>
      </c>
      <c r="Q47" s="19">
        <v>1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1"/>
        <v>1</v>
      </c>
      <c r="B48" s="15" t="s">
        <v>104</v>
      </c>
      <c r="C48" s="12" t="s">
        <v>73</v>
      </c>
      <c r="D48" s="13" t="s">
        <v>148</v>
      </c>
      <c r="E48" s="19">
        <v>0</v>
      </c>
      <c r="F48" s="20">
        <v>0</v>
      </c>
      <c r="G48" s="19">
        <v>0</v>
      </c>
      <c r="H48" s="19">
        <v>0</v>
      </c>
      <c r="I48" s="19">
        <v>1</v>
      </c>
      <c r="J48" s="19">
        <v>0</v>
      </c>
      <c r="K48" s="19">
        <v>0</v>
      </c>
      <c r="L48" s="20">
        <v>0</v>
      </c>
      <c r="M48" s="20">
        <v>0</v>
      </c>
      <c r="N48" s="19">
        <v>0</v>
      </c>
      <c r="O48" s="19">
        <v>1</v>
      </c>
      <c r="P48" s="19">
        <v>0</v>
      </c>
      <c r="Q48" s="19">
        <v>1</v>
      </c>
      <c r="R48" s="19">
        <v>0</v>
      </c>
      <c r="S48" s="19">
        <v>0</v>
      </c>
      <c r="T48" s="19">
        <v>0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2" x14ac:dyDescent="0.15">
      <c r="A49" s="3">
        <f t="shared" si="1"/>
        <v>187</v>
      </c>
      <c r="B49" s="15" t="s">
        <v>43</v>
      </c>
      <c r="C49" s="12" t="s">
        <v>44</v>
      </c>
      <c r="D49" s="13" t="s">
        <v>148</v>
      </c>
      <c r="E49" s="9">
        <v>0</v>
      </c>
      <c r="F49" s="20">
        <v>2</v>
      </c>
      <c r="G49" s="9">
        <v>2</v>
      </c>
      <c r="H49" s="9">
        <v>1</v>
      </c>
      <c r="I49" s="9">
        <v>3</v>
      </c>
      <c r="J49" s="9">
        <v>20</v>
      </c>
      <c r="K49" s="9">
        <v>40</v>
      </c>
      <c r="L49" s="20">
        <v>79</v>
      </c>
      <c r="M49" s="20">
        <v>105</v>
      </c>
      <c r="N49" s="10">
        <v>139</v>
      </c>
      <c r="O49" s="10">
        <v>167</v>
      </c>
      <c r="P49" s="10">
        <v>187</v>
      </c>
      <c r="Q49" s="10">
        <v>123</v>
      </c>
      <c r="R49" s="10">
        <v>111</v>
      </c>
      <c r="S49" s="10">
        <v>78</v>
      </c>
      <c r="T49" s="10">
        <v>77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x14ac:dyDescent="0.15">
      <c r="A50" s="3">
        <f t="shared" si="1"/>
        <v>163</v>
      </c>
      <c r="B50" s="15" t="s">
        <v>105</v>
      </c>
      <c r="C50" s="13" t="s">
        <v>172</v>
      </c>
      <c r="D50" s="13" t="s">
        <v>148</v>
      </c>
      <c r="E50" s="9">
        <v>0</v>
      </c>
      <c r="F50" s="20">
        <v>2</v>
      </c>
      <c r="G50" s="9">
        <v>2</v>
      </c>
      <c r="H50" s="9">
        <v>1</v>
      </c>
      <c r="I50" s="9">
        <v>3</v>
      </c>
      <c r="J50" s="9">
        <v>19</v>
      </c>
      <c r="K50" s="9">
        <v>39</v>
      </c>
      <c r="L50" s="20">
        <v>69</v>
      </c>
      <c r="M50" s="20">
        <v>88</v>
      </c>
      <c r="N50" s="10">
        <v>118</v>
      </c>
      <c r="O50" s="10">
        <v>148</v>
      </c>
      <c r="P50" s="10">
        <v>163</v>
      </c>
      <c r="Q50" s="10">
        <v>110</v>
      </c>
      <c r="R50" s="10">
        <v>97</v>
      </c>
      <c r="S50" s="10">
        <v>59</v>
      </c>
      <c r="T50" s="10">
        <v>65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x14ac:dyDescent="0.15">
      <c r="A51" s="3">
        <f t="shared" si="1"/>
        <v>16</v>
      </c>
      <c r="B51" s="15" t="s">
        <v>106</v>
      </c>
      <c r="C51" s="13" t="s">
        <v>173</v>
      </c>
      <c r="D51" s="13" t="s">
        <v>148</v>
      </c>
      <c r="E51" s="9">
        <v>0</v>
      </c>
      <c r="F51" s="20">
        <v>0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20">
        <v>8</v>
      </c>
      <c r="M51" s="20">
        <v>12</v>
      </c>
      <c r="N51" s="10">
        <v>13</v>
      </c>
      <c r="O51" s="10">
        <v>14</v>
      </c>
      <c r="P51" s="10">
        <v>16</v>
      </c>
      <c r="Q51" s="10">
        <v>12</v>
      </c>
      <c r="R51" s="10">
        <v>9</v>
      </c>
      <c r="S51" s="10">
        <v>13</v>
      </c>
      <c r="T51" s="10">
        <v>7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x14ac:dyDescent="0.15">
      <c r="A52" s="3">
        <f t="shared" si="1"/>
        <v>8</v>
      </c>
      <c r="B52" s="15" t="s">
        <v>107</v>
      </c>
      <c r="C52" s="12" t="s">
        <v>174</v>
      </c>
      <c r="D52" s="13" t="s">
        <v>148</v>
      </c>
      <c r="E52" s="9">
        <v>0</v>
      </c>
      <c r="F52" s="20">
        <v>0</v>
      </c>
      <c r="G52" s="9">
        <v>0</v>
      </c>
      <c r="H52" s="9">
        <v>0</v>
      </c>
      <c r="I52" s="9">
        <v>0</v>
      </c>
      <c r="J52" s="9">
        <v>1</v>
      </c>
      <c r="K52" s="9">
        <v>0</v>
      </c>
      <c r="L52" s="20">
        <v>2</v>
      </c>
      <c r="M52" s="20">
        <v>5</v>
      </c>
      <c r="N52" s="10">
        <v>8</v>
      </c>
      <c r="O52" s="10">
        <v>5</v>
      </c>
      <c r="P52" s="10">
        <v>8</v>
      </c>
      <c r="Q52" s="10">
        <v>1</v>
      </c>
      <c r="R52" s="10">
        <v>5</v>
      </c>
      <c r="S52" s="10">
        <v>6</v>
      </c>
      <c r="T52" s="10">
        <v>5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x14ac:dyDescent="0.15">
      <c r="A53" s="3">
        <f t="shared" si="1"/>
        <v>38</v>
      </c>
      <c r="B53" s="15" t="s">
        <v>45</v>
      </c>
      <c r="C53" s="13" t="s">
        <v>46</v>
      </c>
      <c r="D53" s="13" t="s">
        <v>148</v>
      </c>
      <c r="E53" s="9">
        <v>1</v>
      </c>
      <c r="F53" s="20">
        <v>2</v>
      </c>
      <c r="G53" s="9">
        <v>0</v>
      </c>
      <c r="H53" s="9">
        <v>1</v>
      </c>
      <c r="I53" s="9">
        <v>1</v>
      </c>
      <c r="J53" s="9">
        <v>16</v>
      </c>
      <c r="K53" s="9">
        <v>38</v>
      </c>
      <c r="L53" s="20">
        <v>25</v>
      </c>
      <c r="M53" s="20">
        <v>28</v>
      </c>
      <c r="N53" s="10">
        <v>38</v>
      </c>
      <c r="O53" s="10">
        <v>31</v>
      </c>
      <c r="P53" s="10">
        <v>17</v>
      </c>
      <c r="Q53" s="10">
        <v>9</v>
      </c>
      <c r="R53" s="10">
        <v>7</v>
      </c>
      <c r="S53" s="10">
        <v>2</v>
      </c>
      <c r="T53" s="10">
        <v>10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x14ac:dyDescent="0.15">
      <c r="A54" s="3">
        <f t="shared" si="1"/>
        <v>36</v>
      </c>
      <c r="B54" s="15" t="s">
        <v>108</v>
      </c>
      <c r="C54" s="28" t="s">
        <v>109</v>
      </c>
      <c r="D54" s="13" t="s">
        <v>148</v>
      </c>
      <c r="E54" s="9">
        <v>1</v>
      </c>
      <c r="F54" s="20">
        <v>1</v>
      </c>
      <c r="G54" s="9">
        <v>0</v>
      </c>
      <c r="H54" s="9">
        <v>1</v>
      </c>
      <c r="I54" s="9">
        <v>1</v>
      </c>
      <c r="J54" s="9">
        <v>15</v>
      </c>
      <c r="K54" s="9">
        <v>36</v>
      </c>
      <c r="L54" s="20">
        <v>19</v>
      </c>
      <c r="M54" s="20">
        <v>22</v>
      </c>
      <c r="N54" s="10">
        <v>32</v>
      </c>
      <c r="O54" s="10">
        <v>26</v>
      </c>
      <c r="P54" s="10">
        <v>15</v>
      </c>
      <c r="Q54" s="10">
        <v>7</v>
      </c>
      <c r="R54" s="10">
        <v>5</v>
      </c>
      <c r="S54" s="10">
        <v>1</v>
      </c>
      <c r="T54" s="10">
        <v>6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x14ac:dyDescent="0.15">
      <c r="A55" s="3">
        <f t="shared" si="1"/>
        <v>5</v>
      </c>
      <c r="B55" s="15" t="s">
        <v>110</v>
      </c>
      <c r="C55" s="7" t="s">
        <v>111</v>
      </c>
      <c r="D55" s="13" t="s">
        <v>148</v>
      </c>
      <c r="E55" s="9">
        <v>0</v>
      </c>
      <c r="F55" s="20">
        <v>1</v>
      </c>
      <c r="G55" s="9">
        <v>0</v>
      </c>
      <c r="H55" s="9">
        <v>0</v>
      </c>
      <c r="I55" s="9">
        <v>0</v>
      </c>
      <c r="J55" s="9">
        <v>0</v>
      </c>
      <c r="K55" s="9">
        <v>1</v>
      </c>
      <c r="L55" s="20">
        <v>3</v>
      </c>
      <c r="M55" s="20">
        <v>5</v>
      </c>
      <c r="N55" s="10">
        <v>4</v>
      </c>
      <c r="O55" s="10">
        <v>4</v>
      </c>
      <c r="P55" s="10">
        <v>0</v>
      </c>
      <c r="Q55" s="10">
        <v>2</v>
      </c>
      <c r="R55" s="10">
        <v>2</v>
      </c>
      <c r="S55" s="10">
        <v>1</v>
      </c>
      <c r="T55" s="10">
        <v>4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x14ac:dyDescent="0.15">
      <c r="A56" s="3">
        <f t="shared" si="1"/>
        <v>0</v>
      </c>
      <c r="B56" s="15" t="s">
        <v>112</v>
      </c>
      <c r="C56" s="1" t="s">
        <v>113</v>
      </c>
      <c r="D56" s="13" t="s">
        <v>148</v>
      </c>
      <c r="E56" s="9">
        <v>0</v>
      </c>
      <c r="F56" s="20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0">
        <v>0</v>
      </c>
      <c r="M56" s="2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x14ac:dyDescent="0.15">
      <c r="A57" s="3">
        <f t="shared" si="1"/>
        <v>3</v>
      </c>
      <c r="B57" s="15" t="s">
        <v>114</v>
      </c>
      <c r="C57" s="1" t="s">
        <v>71</v>
      </c>
      <c r="D57" s="13" t="s">
        <v>148</v>
      </c>
      <c r="E57" s="9">
        <v>0</v>
      </c>
      <c r="F57" s="20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20">
        <v>3</v>
      </c>
      <c r="M57" s="20">
        <v>1</v>
      </c>
      <c r="N57" s="10">
        <v>2</v>
      </c>
      <c r="O57" s="10">
        <v>1</v>
      </c>
      <c r="P57" s="10">
        <v>2</v>
      </c>
      <c r="Q57" s="10">
        <v>0</v>
      </c>
      <c r="R57" s="10">
        <v>0</v>
      </c>
      <c r="S57" s="10">
        <v>0</v>
      </c>
      <c r="T57" s="10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x14ac:dyDescent="0.15">
      <c r="A58" s="3">
        <f t="shared" si="1"/>
        <v>0</v>
      </c>
      <c r="B58" s="15" t="s">
        <v>115</v>
      </c>
      <c r="C58" s="7" t="s">
        <v>73</v>
      </c>
      <c r="D58" s="13" t="s">
        <v>148</v>
      </c>
      <c r="E58" s="9">
        <v>0</v>
      </c>
      <c r="F58" s="20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0">
        <v>0</v>
      </c>
      <c r="M58" s="2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x14ac:dyDescent="0.15">
      <c r="A59" s="3">
        <f t="shared" si="1"/>
        <v>170</v>
      </c>
      <c r="B59" s="15" t="s">
        <v>47</v>
      </c>
      <c r="C59" s="1" t="s">
        <v>48</v>
      </c>
      <c r="D59" s="13" t="s">
        <v>148</v>
      </c>
      <c r="E59" s="9">
        <v>60</v>
      </c>
      <c r="F59" s="20">
        <v>170</v>
      </c>
      <c r="G59" s="9">
        <v>72</v>
      </c>
      <c r="H59" s="9">
        <v>46</v>
      </c>
      <c r="I59" s="9">
        <v>11</v>
      </c>
      <c r="J59" s="9">
        <v>4</v>
      </c>
      <c r="K59" s="9">
        <v>7</v>
      </c>
      <c r="L59" s="20">
        <v>6</v>
      </c>
      <c r="M59" s="20">
        <v>7</v>
      </c>
      <c r="N59" s="10">
        <v>6</v>
      </c>
      <c r="O59" s="10">
        <v>5</v>
      </c>
      <c r="P59" s="10">
        <v>2</v>
      </c>
      <c r="Q59" s="10">
        <v>7</v>
      </c>
      <c r="R59" s="10">
        <v>11</v>
      </c>
      <c r="S59" s="10">
        <v>13</v>
      </c>
      <c r="T59" s="10">
        <v>32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x14ac:dyDescent="0.15">
      <c r="A60" s="3">
        <f t="shared" si="1"/>
        <v>83</v>
      </c>
      <c r="B60" s="15" t="s">
        <v>116</v>
      </c>
      <c r="C60" s="7" t="s">
        <v>175</v>
      </c>
      <c r="D60" s="13" t="s">
        <v>148</v>
      </c>
      <c r="E60" s="9">
        <v>19</v>
      </c>
      <c r="F60" s="20">
        <v>83</v>
      </c>
      <c r="G60" s="9">
        <v>41</v>
      </c>
      <c r="H60" s="9">
        <v>20</v>
      </c>
      <c r="I60" s="9">
        <v>4</v>
      </c>
      <c r="J60" s="9">
        <v>1</v>
      </c>
      <c r="K60" s="9">
        <v>3</v>
      </c>
      <c r="L60" s="20">
        <v>2</v>
      </c>
      <c r="M60" s="20">
        <v>3</v>
      </c>
      <c r="N60" s="10">
        <v>5</v>
      </c>
      <c r="O60" s="10">
        <v>3</v>
      </c>
      <c r="P60" s="10">
        <v>1</v>
      </c>
      <c r="Q60" s="10">
        <v>3</v>
      </c>
      <c r="R60" s="10">
        <v>7</v>
      </c>
      <c r="S60" s="10">
        <v>8</v>
      </c>
      <c r="T60" s="10">
        <v>22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x14ac:dyDescent="0.15">
      <c r="A61" s="3">
        <f t="shared" si="1"/>
        <v>87</v>
      </c>
      <c r="B61" s="15" t="s">
        <v>117</v>
      </c>
      <c r="C61" s="1" t="s">
        <v>176</v>
      </c>
      <c r="D61" s="13" t="s">
        <v>148</v>
      </c>
      <c r="E61" s="9">
        <v>41</v>
      </c>
      <c r="F61" s="20">
        <v>87</v>
      </c>
      <c r="G61" s="9">
        <v>31</v>
      </c>
      <c r="H61" s="9">
        <v>26</v>
      </c>
      <c r="I61" s="9">
        <v>7</v>
      </c>
      <c r="J61" s="9">
        <v>3</v>
      </c>
      <c r="K61" s="9">
        <v>4</v>
      </c>
      <c r="L61" s="20">
        <v>4</v>
      </c>
      <c r="M61" s="20">
        <v>4</v>
      </c>
      <c r="N61" s="10">
        <v>1</v>
      </c>
      <c r="O61" s="10">
        <v>2</v>
      </c>
      <c r="P61" s="10">
        <v>1</v>
      </c>
      <c r="Q61" s="10">
        <v>4</v>
      </c>
      <c r="R61" s="10">
        <v>4</v>
      </c>
      <c r="S61" s="10">
        <v>5</v>
      </c>
      <c r="T61" s="10">
        <v>10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x14ac:dyDescent="0.15">
      <c r="A62" s="3">
        <f t="shared" si="1"/>
        <v>115</v>
      </c>
      <c r="B62" s="15" t="s">
        <v>49</v>
      </c>
      <c r="C62" s="1" t="s">
        <v>50</v>
      </c>
      <c r="D62" s="13" t="s">
        <v>148</v>
      </c>
      <c r="E62" s="9">
        <v>0</v>
      </c>
      <c r="F62" s="20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0">
        <v>0</v>
      </c>
      <c r="M62" s="20">
        <v>0</v>
      </c>
      <c r="N62" s="10">
        <v>1</v>
      </c>
      <c r="O62" s="10">
        <v>1</v>
      </c>
      <c r="P62" s="10">
        <v>8</v>
      </c>
      <c r="Q62" s="10">
        <v>10</v>
      </c>
      <c r="R62" s="10">
        <v>20</v>
      </c>
      <c r="S62" s="10">
        <v>22</v>
      </c>
      <c r="T62" s="10">
        <v>115</v>
      </c>
    </row>
    <row r="63" spans="1:52" x14ac:dyDescent="0.15">
      <c r="A63" s="3">
        <f t="shared" si="1"/>
        <v>98</v>
      </c>
      <c r="B63" s="15" t="s">
        <v>118</v>
      </c>
      <c r="C63" s="29" t="s">
        <v>119</v>
      </c>
      <c r="D63" s="13" t="s">
        <v>148</v>
      </c>
      <c r="E63" s="9">
        <v>0</v>
      </c>
      <c r="F63" s="20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0">
        <v>0</v>
      </c>
      <c r="M63" s="20">
        <v>0</v>
      </c>
      <c r="N63" s="10">
        <v>0</v>
      </c>
      <c r="O63" s="10">
        <v>1</v>
      </c>
      <c r="P63" s="10">
        <v>6</v>
      </c>
      <c r="Q63" s="10">
        <v>9</v>
      </c>
      <c r="R63" s="10">
        <v>18</v>
      </c>
      <c r="S63" s="10">
        <v>18</v>
      </c>
      <c r="T63" s="10">
        <v>98</v>
      </c>
    </row>
    <row r="64" spans="1:52" x14ac:dyDescent="0.15">
      <c r="A64" s="3">
        <f t="shared" si="1"/>
        <v>5</v>
      </c>
      <c r="B64" s="15" t="s">
        <v>120</v>
      </c>
      <c r="C64" s="13" t="s">
        <v>71</v>
      </c>
      <c r="D64" s="13" t="s">
        <v>148</v>
      </c>
      <c r="E64" s="9">
        <v>0</v>
      </c>
      <c r="F64" s="20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0">
        <v>0</v>
      </c>
      <c r="M64" s="2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1</v>
      </c>
      <c r="S64" s="10">
        <v>1</v>
      </c>
      <c r="T64" s="10">
        <v>5</v>
      </c>
    </row>
    <row r="65" spans="1:20" x14ac:dyDescent="0.15">
      <c r="A65" s="3">
        <f t="shared" si="1"/>
        <v>1</v>
      </c>
      <c r="B65" s="15" t="s">
        <v>121</v>
      </c>
      <c r="C65" s="13" t="s">
        <v>122</v>
      </c>
      <c r="D65" s="13" t="s">
        <v>148</v>
      </c>
      <c r="E65" s="9">
        <v>0</v>
      </c>
      <c r="F65" s="20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0">
        <v>0</v>
      </c>
      <c r="M65" s="2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0</v>
      </c>
      <c r="S65" s="10">
        <v>1</v>
      </c>
      <c r="T65" s="10">
        <v>0</v>
      </c>
    </row>
    <row r="66" spans="1:20" x14ac:dyDescent="0.15">
      <c r="A66" s="3">
        <f t="shared" si="1"/>
        <v>11</v>
      </c>
      <c r="B66" s="15" t="s">
        <v>123</v>
      </c>
      <c r="C66" s="12" t="s">
        <v>124</v>
      </c>
      <c r="D66" s="13" t="s">
        <v>148</v>
      </c>
      <c r="E66" s="9">
        <v>0</v>
      </c>
      <c r="F66" s="20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0">
        <v>0</v>
      </c>
      <c r="M66" s="20">
        <v>0</v>
      </c>
      <c r="N66" s="10">
        <v>0</v>
      </c>
      <c r="O66" s="10">
        <v>0</v>
      </c>
      <c r="P66" s="10">
        <v>1</v>
      </c>
      <c r="Q66" s="10">
        <v>0</v>
      </c>
      <c r="R66" s="10">
        <v>1</v>
      </c>
      <c r="S66" s="10">
        <v>1</v>
      </c>
      <c r="T66" s="10">
        <v>11</v>
      </c>
    </row>
    <row r="67" spans="1:20" x14ac:dyDescent="0.15">
      <c r="A67" s="3">
        <f t="shared" si="1"/>
        <v>0</v>
      </c>
      <c r="B67" s="15" t="s">
        <v>125</v>
      </c>
      <c r="C67" s="13" t="s">
        <v>126</v>
      </c>
      <c r="D67" s="13" t="s">
        <v>148</v>
      </c>
      <c r="E67" s="9">
        <v>0</v>
      </c>
      <c r="F67" s="20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0">
        <v>0</v>
      </c>
      <c r="M67" s="2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x14ac:dyDescent="0.15">
      <c r="A68" s="3">
        <f t="shared" si="1"/>
        <v>1</v>
      </c>
      <c r="B68" s="15" t="s">
        <v>127</v>
      </c>
      <c r="C68" s="13" t="s">
        <v>128</v>
      </c>
      <c r="D68" s="13" t="s">
        <v>148</v>
      </c>
      <c r="E68" s="9">
        <v>0</v>
      </c>
      <c r="F68" s="20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0">
        <v>0</v>
      </c>
      <c r="M68" s="2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1</v>
      </c>
      <c r="T68" s="10">
        <v>1</v>
      </c>
    </row>
    <row r="69" spans="1:20" x14ac:dyDescent="0.15">
      <c r="A69" s="3">
        <f t="shared" si="1"/>
        <v>0</v>
      </c>
      <c r="B69" s="15" t="s">
        <v>129</v>
      </c>
      <c r="C69" s="12" t="s">
        <v>130</v>
      </c>
      <c r="D69" s="13" t="s">
        <v>148</v>
      </c>
      <c r="E69" s="9">
        <v>0</v>
      </c>
      <c r="F69" s="20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0">
        <v>0</v>
      </c>
      <c r="M69" s="2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x14ac:dyDescent="0.15">
      <c r="A70" s="3">
        <f t="shared" si="1"/>
        <v>253</v>
      </c>
      <c r="B70" s="15" t="s">
        <v>51</v>
      </c>
      <c r="C70" s="13" t="s">
        <v>52</v>
      </c>
      <c r="D70" s="13" t="s">
        <v>148</v>
      </c>
      <c r="E70" s="9">
        <v>0</v>
      </c>
      <c r="F70" s="20">
        <v>2</v>
      </c>
      <c r="G70" s="9">
        <v>0</v>
      </c>
      <c r="H70" s="9">
        <v>0</v>
      </c>
      <c r="I70" s="9">
        <v>19</v>
      </c>
      <c r="J70" s="9">
        <v>145</v>
      </c>
      <c r="K70" s="9">
        <v>248</v>
      </c>
      <c r="L70" s="20">
        <v>253</v>
      </c>
      <c r="M70" s="20">
        <v>226</v>
      </c>
      <c r="N70" s="10">
        <v>232</v>
      </c>
      <c r="O70" s="10">
        <v>160</v>
      </c>
      <c r="P70" s="10">
        <v>94</v>
      </c>
      <c r="Q70" s="10">
        <v>61</v>
      </c>
      <c r="R70" s="10">
        <v>49</v>
      </c>
      <c r="S70" s="10">
        <v>32</v>
      </c>
      <c r="T70" s="10">
        <v>17</v>
      </c>
    </row>
    <row r="71" spans="1:20" x14ac:dyDescent="0.15">
      <c r="A71" s="3">
        <f t="shared" si="1"/>
        <v>192</v>
      </c>
      <c r="B71" s="15" t="s">
        <v>131</v>
      </c>
      <c r="C71" s="13" t="s">
        <v>132</v>
      </c>
      <c r="D71" s="13" t="s">
        <v>148</v>
      </c>
      <c r="E71" s="9">
        <v>0</v>
      </c>
      <c r="F71" s="20">
        <v>1</v>
      </c>
      <c r="G71" s="9">
        <v>0</v>
      </c>
      <c r="H71" s="9">
        <v>0</v>
      </c>
      <c r="I71" s="9">
        <v>14</v>
      </c>
      <c r="J71" s="9">
        <v>114</v>
      </c>
      <c r="K71" s="9">
        <v>192</v>
      </c>
      <c r="L71" s="20">
        <v>174</v>
      </c>
      <c r="M71" s="20">
        <v>134</v>
      </c>
      <c r="N71" s="10">
        <v>128</v>
      </c>
      <c r="O71" s="10">
        <v>76</v>
      </c>
      <c r="P71" s="10">
        <v>44</v>
      </c>
      <c r="Q71" s="10">
        <v>27</v>
      </c>
      <c r="R71" s="10">
        <v>25</v>
      </c>
      <c r="S71" s="10">
        <v>15</v>
      </c>
      <c r="T71" s="10">
        <v>7</v>
      </c>
    </row>
    <row r="72" spans="1:20" x14ac:dyDescent="0.15">
      <c r="A72" s="3">
        <f t="shared" ref="A72:A106" si="3">MAX(B72:IV72)</f>
        <v>81</v>
      </c>
      <c r="B72" s="15" t="s">
        <v>133</v>
      </c>
      <c r="C72" s="12" t="s">
        <v>134</v>
      </c>
      <c r="D72" s="13" t="s">
        <v>148</v>
      </c>
      <c r="E72" s="9">
        <v>0</v>
      </c>
      <c r="F72" s="20">
        <v>1</v>
      </c>
      <c r="G72" s="9">
        <v>0</v>
      </c>
      <c r="H72" s="9">
        <v>0</v>
      </c>
      <c r="I72" s="9">
        <v>3</v>
      </c>
      <c r="J72" s="9">
        <v>11</v>
      </c>
      <c r="K72" s="9">
        <v>36</v>
      </c>
      <c r="L72" s="20">
        <v>62</v>
      </c>
      <c r="M72" s="20">
        <v>73</v>
      </c>
      <c r="N72" s="10">
        <v>81</v>
      </c>
      <c r="O72" s="10">
        <v>67</v>
      </c>
      <c r="P72" s="10">
        <v>42</v>
      </c>
      <c r="Q72" s="10">
        <v>30</v>
      </c>
      <c r="R72" s="10">
        <v>20</v>
      </c>
      <c r="S72" s="10">
        <v>14</v>
      </c>
      <c r="T72" s="10">
        <v>10</v>
      </c>
    </row>
    <row r="73" spans="1:20" x14ac:dyDescent="0.15">
      <c r="A73" s="3">
        <f t="shared" si="3"/>
        <v>23</v>
      </c>
      <c r="B73" s="15" t="s">
        <v>135</v>
      </c>
      <c r="C73" s="13" t="s">
        <v>71</v>
      </c>
      <c r="D73" s="13" t="s">
        <v>148</v>
      </c>
      <c r="E73" s="9">
        <v>0</v>
      </c>
      <c r="F73" s="20">
        <v>0</v>
      </c>
      <c r="G73" s="9">
        <v>0</v>
      </c>
      <c r="H73" s="9">
        <v>0</v>
      </c>
      <c r="I73" s="9">
        <v>2</v>
      </c>
      <c r="J73" s="9">
        <v>20</v>
      </c>
      <c r="K73" s="9">
        <v>20</v>
      </c>
      <c r="L73" s="20">
        <v>17</v>
      </c>
      <c r="M73" s="20">
        <v>19</v>
      </c>
      <c r="N73" s="10">
        <v>23</v>
      </c>
      <c r="O73" s="10">
        <v>17</v>
      </c>
      <c r="P73" s="10">
        <v>8</v>
      </c>
      <c r="Q73" s="10">
        <v>4</v>
      </c>
      <c r="R73" s="10">
        <v>4</v>
      </c>
      <c r="S73" s="10">
        <v>3</v>
      </c>
      <c r="T73" s="10">
        <v>0</v>
      </c>
    </row>
    <row r="74" spans="1:20" x14ac:dyDescent="0.15">
      <c r="A74" s="3">
        <f t="shared" ref="A74:A76" si="4">MAX(B74:IV74)</f>
        <v>33</v>
      </c>
      <c r="B74" s="15" t="s">
        <v>180</v>
      </c>
      <c r="C74" s="12" t="s">
        <v>181</v>
      </c>
      <c r="D74" s="13" t="s">
        <v>148</v>
      </c>
      <c r="E74" s="10">
        <v>16</v>
      </c>
      <c r="F74" s="20">
        <v>33</v>
      </c>
      <c r="G74" s="10">
        <v>11</v>
      </c>
      <c r="H74" s="10">
        <v>5</v>
      </c>
      <c r="I74" s="10">
        <v>5</v>
      </c>
      <c r="J74" s="10">
        <v>6</v>
      </c>
      <c r="K74" s="10">
        <v>5</v>
      </c>
      <c r="L74" s="10">
        <v>10</v>
      </c>
      <c r="M74" s="10">
        <v>6</v>
      </c>
      <c r="N74" s="10">
        <v>10</v>
      </c>
      <c r="O74" s="10">
        <v>6</v>
      </c>
      <c r="P74" s="10">
        <v>4</v>
      </c>
      <c r="Q74" s="10">
        <v>4</v>
      </c>
      <c r="R74" s="10">
        <v>2</v>
      </c>
      <c r="S74" s="10">
        <v>2</v>
      </c>
      <c r="T74" s="10">
        <v>18</v>
      </c>
    </row>
    <row r="75" spans="1:20" x14ac:dyDescent="0.15">
      <c r="A75" s="3">
        <f t="shared" si="4"/>
        <v>7</v>
      </c>
      <c r="B75" s="15" t="s">
        <v>186</v>
      </c>
      <c r="C75" s="13" t="s">
        <v>182</v>
      </c>
      <c r="D75" s="13" t="s">
        <v>148</v>
      </c>
      <c r="E75" s="10">
        <v>7</v>
      </c>
      <c r="F75" s="20">
        <v>6</v>
      </c>
      <c r="G75" s="10">
        <v>4</v>
      </c>
      <c r="H75" s="10">
        <v>3</v>
      </c>
      <c r="I75" s="10">
        <v>2</v>
      </c>
      <c r="J75" s="10">
        <v>2</v>
      </c>
      <c r="K75" s="10">
        <v>3</v>
      </c>
      <c r="L75" s="10">
        <v>2</v>
      </c>
      <c r="M75" s="10">
        <v>2</v>
      </c>
      <c r="N75" s="10">
        <v>2</v>
      </c>
      <c r="O75" s="10">
        <v>4</v>
      </c>
      <c r="P75" s="10">
        <v>2</v>
      </c>
      <c r="Q75" s="10">
        <v>1</v>
      </c>
      <c r="R75" s="10">
        <v>2</v>
      </c>
      <c r="S75" s="10">
        <v>1</v>
      </c>
      <c r="T75" s="10">
        <v>5</v>
      </c>
    </row>
    <row r="76" spans="1:20" x14ac:dyDescent="0.15">
      <c r="A76" s="3">
        <f t="shared" si="4"/>
        <v>27</v>
      </c>
      <c r="B76" s="15" t="s">
        <v>187</v>
      </c>
      <c r="C76" s="13" t="s">
        <v>183</v>
      </c>
      <c r="D76" s="13" t="s">
        <v>148</v>
      </c>
      <c r="E76" s="10">
        <v>9</v>
      </c>
      <c r="F76" s="20">
        <v>27</v>
      </c>
      <c r="G76" s="10">
        <v>7</v>
      </c>
      <c r="H76" s="10">
        <v>2</v>
      </c>
      <c r="I76" s="10">
        <v>3</v>
      </c>
      <c r="J76" s="10">
        <v>4</v>
      </c>
      <c r="K76" s="10">
        <v>2</v>
      </c>
      <c r="L76" s="10">
        <v>8</v>
      </c>
      <c r="M76" s="10">
        <v>4</v>
      </c>
      <c r="N76" s="10">
        <v>8</v>
      </c>
      <c r="O76" s="10">
        <v>2</v>
      </c>
      <c r="P76" s="10">
        <v>2</v>
      </c>
      <c r="Q76" s="10">
        <v>3</v>
      </c>
      <c r="R76" s="10">
        <v>0</v>
      </c>
      <c r="S76" s="10">
        <v>1</v>
      </c>
      <c r="T76" s="10">
        <v>13</v>
      </c>
    </row>
    <row r="77" spans="1:20" x14ac:dyDescent="0.15">
      <c r="A77" s="3">
        <f t="shared" si="3"/>
        <v>8</v>
      </c>
      <c r="B77" s="15" t="s">
        <v>163</v>
      </c>
      <c r="C77" s="12" t="s">
        <v>53</v>
      </c>
      <c r="D77" s="13" t="s">
        <v>148</v>
      </c>
      <c r="E77" s="10">
        <v>8</v>
      </c>
      <c r="F77" s="20">
        <v>1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x14ac:dyDescent="0.15">
      <c r="A78" s="3">
        <f t="shared" si="3"/>
        <v>4</v>
      </c>
      <c r="B78" s="15" t="s">
        <v>136</v>
      </c>
      <c r="C78" s="13" t="s">
        <v>137</v>
      </c>
      <c r="D78" s="13" t="s">
        <v>148</v>
      </c>
      <c r="E78" s="10">
        <v>4</v>
      </c>
      <c r="F78" s="2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x14ac:dyDescent="0.15">
      <c r="A79" s="3">
        <f t="shared" si="3"/>
        <v>4</v>
      </c>
      <c r="B79" s="15" t="s">
        <v>164</v>
      </c>
      <c r="C79" s="13" t="s">
        <v>71</v>
      </c>
      <c r="D79" s="13" t="s">
        <v>148</v>
      </c>
      <c r="E79" s="10">
        <v>4</v>
      </c>
      <c r="F79" s="20">
        <v>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x14ac:dyDescent="0.15">
      <c r="A80" s="3">
        <f t="shared" si="3"/>
        <v>230</v>
      </c>
      <c r="B80" s="15" t="s">
        <v>54</v>
      </c>
      <c r="C80" s="12" t="s">
        <v>55</v>
      </c>
      <c r="D80" s="13" t="s">
        <v>148</v>
      </c>
      <c r="E80" s="10">
        <v>9</v>
      </c>
      <c r="F80" s="20">
        <v>0</v>
      </c>
      <c r="G80" s="10">
        <v>0</v>
      </c>
      <c r="H80" s="10">
        <v>2</v>
      </c>
      <c r="I80" s="10">
        <v>65</v>
      </c>
      <c r="J80" s="10">
        <v>207</v>
      </c>
      <c r="K80" s="10">
        <v>225</v>
      </c>
      <c r="L80" s="10">
        <v>202</v>
      </c>
      <c r="M80" s="10">
        <v>230</v>
      </c>
      <c r="N80" s="10">
        <v>219</v>
      </c>
      <c r="O80" s="10">
        <v>162</v>
      </c>
      <c r="P80" s="10">
        <v>80</v>
      </c>
      <c r="Q80" s="10">
        <v>59</v>
      </c>
      <c r="R80" s="10">
        <v>57</v>
      </c>
      <c r="S80" s="10">
        <v>44</v>
      </c>
      <c r="T80" s="10">
        <v>100</v>
      </c>
    </row>
    <row r="81" spans="1:20" x14ac:dyDescent="0.15">
      <c r="A81" s="3">
        <f t="shared" si="3"/>
        <v>58</v>
      </c>
      <c r="B81" s="15" t="s">
        <v>138</v>
      </c>
      <c r="C81" s="13" t="s">
        <v>139</v>
      </c>
      <c r="D81" s="13" t="s">
        <v>148</v>
      </c>
      <c r="E81" s="10">
        <v>0</v>
      </c>
      <c r="F81" s="20">
        <v>0</v>
      </c>
      <c r="G81" s="10">
        <v>0</v>
      </c>
      <c r="H81" s="10">
        <v>1</v>
      </c>
      <c r="I81" s="10">
        <v>18</v>
      </c>
      <c r="J81" s="10">
        <v>58</v>
      </c>
      <c r="K81" s="10">
        <v>47</v>
      </c>
      <c r="L81" s="10">
        <v>39</v>
      </c>
      <c r="M81" s="10">
        <v>47</v>
      </c>
      <c r="N81" s="10">
        <v>46</v>
      </c>
      <c r="O81" s="10">
        <v>36</v>
      </c>
      <c r="P81" s="10">
        <v>22</v>
      </c>
      <c r="Q81" s="10">
        <v>7</v>
      </c>
      <c r="R81" s="10">
        <v>8</v>
      </c>
      <c r="S81" s="10">
        <v>5</v>
      </c>
      <c r="T81" s="10">
        <v>3</v>
      </c>
    </row>
    <row r="82" spans="1:20" x14ac:dyDescent="0.15">
      <c r="A82" s="3">
        <f t="shared" si="3"/>
        <v>95</v>
      </c>
      <c r="B82" s="15" t="s">
        <v>140</v>
      </c>
      <c r="C82" s="13" t="s">
        <v>141</v>
      </c>
      <c r="D82" s="13" t="s">
        <v>148</v>
      </c>
      <c r="E82" s="10">
        <v>0</v>
      </c>
      <c r="F82" s="20">
        <v>0</v>
      </c>
      <c r="G82" s="10">
        <v>0</v>
      </c>
      <c r="H82" s="10">
        <v>0</v>
      </c>
      <c r="I82" s="10">
        <v>30</v>
      </c>
      <c r="J82" s="10">
        <v>89</v>
      </c>
      <c r="K82" s="10">
        <v>95</v>
      </c>
      <c r="L82" s="10">
        <v>88</v>
      </c>
      <c r="M82" s="10">
        <v>87</v>
      </c>
      <c r="N82" s="10">
        <v>94</v>
      </c>
      <c r="O82" s="10">
        <v>51</v>
      </c>
      <c r="P82" s="10">
        <v>32</v>
      </c>
      <c r="Q82" s="10">
        <v>27</v>
      </c>
      <c r="R82" s="10">
        <v>17</v>
      </c>
      <c r="S82" s="10">
        <v>6</v>
      </c>
      <c r="T82" s="10">
        <v>4</v>
      </c>
    </row>
    <row r="83" spans="1:20" x14ac:dyDescent="0.15">
      <c r="A83" s="3">
        <f t="shared" si="3"/>
        <v>22</v>
      </c>
      <c r="B83" s="15" t="s">
        <v>142</v>
      </c>
      <c r="C83" s="12" t="s">
        <v>143</v>
      </c>
      <c r="D83" s="13" t="s">
        <v>148</v>
      </c>
      <c r="E83" s="10">
        <v>0</v>
      </c>
      <c r="F83" s="2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3</v>
      </c>
      <c r="M83" s="10">
        <v>6</v>
      </c>
      <c r="N83" s="10">
        <v>7</v>
      </c>
      <c r="O83" s="10">
        <v>16</v>
      </c>
      <c r="P83" s="10">
        <v>6</v>
      </c>
      <c r="Q83" s="10">
        <v>6</v>
      </c>
      <c r="R83" s="10">
        <v>9</v>
      </c>
      <c r="S83" s="10">
        <v>6</v>
      </c>
      <c r="T83" s="10">
        <v>22</v>
      </c>
    </row>
    <row r="84" spans="1:20" x14ac:dyDescent="0.15">
      <c r="A84" s="3">
        <f t="shared" si="3"/>
        <v>9</v>
      </c>
      <c r="B84" s="15" t="s">
        <v>144</v>
      </c>
      <c r="C84" s="13" t="s">
        <v>145</v>
      </c>
      <c r="D84" s="13" t="s">
        <v>148</v>
      </c>
      <c r="E84" s="10">
        <v>9</v>
      </c>
      <c r="F84" s="2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1</v>
      </c>
    </row>
    <row r="85" spans="1:20" x14ac:dyDescent="0.15">
      <c r="A85" s="3">
        <f t="shared" si="3"/>
        <v>90</v>
      </c>
      <c r="B85" s="15" t="s">
        <v>146</v>
      </c>
      <c r="C85" s="13" t="s">
        <v>147</v>
      </c>
      <c r="D85" s="13" t="s">
        <v>148</v>
      </c>
      <c r="E85" s="10">
        <v>0</v>
      </c>
      <c r="F85" s="20">
        <v>0</v>
      </c>
      <c r="G85" s="10">
        <v>0</v>
      </c>
      <c r="H85" s="10">
        <v>1</v>
      </c>
      <c r="I85" s="10">
        <v>17</v>
      </c>
      <c r="J85" s="10">
        <v>60</v>
      </c>
      <c r="K85" s="10">
        <v>83</v>
      </c>
      <c r="L85" s="10">
        <v>72</v>
      </c>
      <c r="M85" s="10">
        <v>90</v>
      </c>
      <c r="N85" s="10">
        <v>72</v>
      </c>
      <c r="O85" s="10">
        <v>59</v>
      </c>
      <c r="P85" s="10">
        <v>20</v>
      </c>
      <c r="Q85" s="10">
        <v>19</v>
      </c>
      <c r="R85" s="10">
        <v>23</v>
      </c>
      <c r="S85" s="10">
        <v>27</v>
      </c>
      <c r="T85" s="10">
        <v>70</v>
      </c>
    </row>
    <row r="86" spans="1:20" x14ac:dyDescent="0.15">
      <c r="A86" s="3">
        <f t="shared" si="3"/>
        <v>44</v>
      </c>
      <c r="B86" s="15" t="s">
        <v>165</v>
      </c>
      <c r="C86" s="12" t="s">
        <v>155</v>
      </c>
      <c r="D86" s="13" t="s">
        <v>148</v>
      </c>
      <c r="E86" s="10">
        <v>9</v>
      </c>
      <c r="F86" s="20">
        <v>44</v>
      </c>
      <c r="G86" s="10">
        <v>28</v>
      </c>
      <c r="H86" s="10">
        <v>9</v>
      </c>
      <c r="I86" s="10">
        <v>15</v>
      </c>
      <c r="J86" s="10">
        <v>25</v>
      </c>
      <c r="K86" s="10">
        <v>33</v>
      </c>
      <c r="L86" s="10">
        <v>36</v>
      </c>
      <c r="M86" s="10">
        <v>29</v>
      </c>
      <c r="N86" s="10">
        <v>36</v>
      </c>
      <c r="O86" s="10">
        <v>23</v>
      </c>
      <c r="P86" s="10">
        <v>14</v>
      </c>
      <c r="Q86" s="10">
        <v>9</v>
      </c>
      <c r="R86" s="10">
        <v>2</v>
      </c>
      <c r="S86" s="10">
        <v>4</v>
      </c>
      <c r="T86" s="10">
        <v>3</v>
      </c>
    </row>
    <row r="87" spans="1:20" x14ac:dyDescent="0.15">
      <c r="A87" s="3">
        <f t="shared" si="3"/>
        <v>33</v>
      </c>
      <c r="B87" s="15" t="s">
        <v>156</v>
      </c>
      <c r="C87" s="13" t="s">
        <v>177</v>
      </c>
      <c r="D87" s="13" t="s">
        <v>148</v>
      </c>
      <c r="E87" s="10">
        <v>4</v>
      </c>
      <c r="F87" s="20">
        <v>21</v>
      </c>
      <c r="G87" s="10">
        <v>9</v>
      </c>
      <c r="H87" s="10">
        <v>4</v>
      </c>
      <c r="I87" s="10">
        <v>5</v>
      </c>
      <c r="J87" s="10">
        <v>15</v>
      </c>
      <c r="K87" s="10">
        <v>16</v>
      </c>
      <c r="L87" s="10">
        <v>27</v>
      </c>
      <c r="M87" s="10">
        <v>24</v>
      </c>
      <c r="N87" s="10">
        <v>33</v>
      </c>
      <c r="O87" s="10">
        <v>15</v>
      </c>
      <c r="P87" s="10">
        <v>12</v>
      </c>
      <c r="Q87" s="10">
        <v>7</v>
      </c>
      <c r="R87" s="10">
        <v>1</v>
      </c>
      <c r="S87" s="10">
        <v>4</v>
      </c>
      <c r="T87" s="10">
        <v>3</v>
      </c>
    </row>
    <row r="88" spans="1:20" x14ac:dyDescent="0.15">
      <c r="A88" s="3">
        <f t="shared" si="3"/>
        <v>23</v>
      </c>
      <c r="B88" s="15" t="s">
        <v>157</v>
      </c>
      <c r="C88" s="13" t="s">
        <v>178</v>
      </c>
      <c r="D88" s="13" t="s">
        <v>148</v>
      </c>
      <c r="E88" s="10">
        <v>5</v>
      </c>
      <c r="F88" s="20">
        <v>23</v>
      </c>
      <c r="G88" s="10">
        <v>19</v>
      </c>
      <c r="H88" s="10">
        <v>5</v>
      </c>
      <c r="I88" s="10">
        <v>10</v>
      </c>
      <c r="J88" s="10">
        <v>10</v>
      </c>
      <c r="K88" s="10">
        <v>17</v>
      </c>
      <c r="L88" s="10">
        <v>9</v>
      </c>
      <c r="M88" s="10">
        <v>5</v>
      </c>
      <c r="N88" s="10">
        <v>3</v>
      </c>
      <c r="O88" s="10">
        <v>8</v>
      </c>
      <c r="P88" s="10">
        <v>2</v>
      </c>
      <c r="Q88" s="10">
        <v>2</v>
      </c>
      <c r="R88" s="10">
        <v>1</v>
      </c>
      <c r="S88" s="10">
        <v>0</v>
      </c>
      <c r="T88" s="10">
        <v>0</v>
      </c>
    </row>
    <row r="89" spans="1:20" x14ac:dyDescent="0.15">
      <c r="A89" s="3">
        <f t="shared" si="3"/>
        <v>81</v>
      </c>
      <c r="B89" s="15" t="s">
        <v>166</v>
      </c>
      <c r="C89" s="12" t="s">
        <v>158</v>
      </c>
      <c r="D89" s="13" t="s">
        <v>148</v>
      </c>
      <c r="E89" s="10">
        <v>46</v>
      </c>
      <c r="F89" s="20">
        <v>81</v>
      </c>
      <c r="G89" s="10">
        <v>47</v>
      </c>
      <c r="H89" s="10">
        <v>33</v>
      </c>
      <c r="I89" s="10">
        <v>35</v>
      </c>
      <c r="J89" s="10">
        <v>45</v>
      </c>
      <c r="K89" s="10">
        <v>63</v>
      </c>
      <c r="L89" s="10">
        <v>51</v>
      </c>
      <c r="M89" s="10">
        <v>29</v>
      </c>
      <c r="N89" s="10">
        <v>12</v>
      </c>
      <c r="O89" s="10">
        <v>10</v>
      </c>
      <c r="P89" s="10">
        <v>4</v>
      </c>
      <c r="Q89" s="10">
        <v>3</v>
      </c>
      <c r="R89" s="10">
        <v>1</v>
      </c>
      <c r="S89" s="10">
        <v>2</v>
      </c>
      <c r="T89" s="10">
        <v>0</v>
      </c>
    </row>
    <row r="90" spans="1:20" x14ac:dyDescent="0.15">
      <c r="A90" s="3">
        <f t="shared" si="3"/>
        <v>65</v>
      </c>
      <c r="B90" s="15" t="s">
        <v>159</v>
      </c>
      <c r="C90" s="13" t="s">
        <v>177</v>
      </c>
      <c r="D90" s="13" t="s">
        <v>148</v>
      </c>
      <c r="E90" s="10">
        <v>45</v>
      </c>
      <c r="F90" s="20">
        <v>65</v>
      </c>
      <c r="G90" s="10">
        <v>39</v>
      </c>
      <c r="H90" s="10">
        <v>25</v>
      </c>
      <c r="I90" s="10">
        <v>27</v>
      </c>
      <c r="J90" s="10">
        <v>32</v>
      </c>
      <c r="K90" s="10">
        <v>46</v>
      </c>
      <c r="L90" s="10">
        <v>37</v>
      </c>
      <c r="M90" s="10">
        <v>23</v>
      </c>
      <c r="N90" s="10">
        <v>9</v>
      </c>
      <c r="O90" s="10">
        <v>6</v>
      </c>
      <c r="P90" s="10">
        <v>3</v>
      </c>
      <c r="Q90" s="10">
        <v>1</v>
      </c>
      <c r="R90" s="10">
        <v>0</v>
      </c>
      <c r="S90" s="10">
        <v>1</v>
      </c>
      <c r="T90" s="10">
        <v>0</v>
      </c>
    </row>
    <row r="91" spans="1:20" x14ac:dyDescent="0.15">
      <c r="A91" s="3">
        <f t="shared" si="3"/>
        <v>9</v>
      </c>
      <c r="B91" s="15" t="s">
        <v>160</v>
      </c>
      <c r="C91" s="12" t="s">
        <v>178</v>
      </c>
      <c r="D91" s="13" t="s">
        <v>148</v>
      </c>
      <c r="E91" s="10">
        <v>0</v>
      </c>
      <c r="F91" s="20">
        <v>9</v>
      </c>
      <c r="G91" s="10">
        <v>2</v>
      </c>
      <c r="H91" s="10">
        <v>1</v>
      </c>
      <c r="I91" s="10">
        <v>4</v>
      </c>
      <c r="J91" s="10">
        <v>1</v>
      </c>
      <c r="K91" s="10">
        <v>3</v>
      </c>
      <c r="L91" s="10">
        <v>4</v>
      </c>
      <c r="M91" s="10">
        <v>1</v>
      </c>
      <c r="N91" s="10">
        <v>1</v>
      </c>
      <c r="O91" s="10">
        <v>0</v>
      </c>
      <c r="P91" s="10">
        <v>0</v>
      </c>
      <c r="Q91" s="10">
        <v>0</v>
      </c>
      <c r="R91" s="10">
        <v>1</v>
      </c>
      <c r="S91" s="10">
        <v>1</v>
      </c>
      <c r="T91" s="10">
        <v>0</v>
      </c>
    </row>
    <row r="92" spans="1:20" x14ac:dyDescent="0.15">
      <c r="A92" s="3">
        <f t="shared" si="3"/>
        <v>14</v>
      </c>
      <c r="B92" s="15" t="s">
        <v>161</v>
      </c>
      <c r="C92" s="13" t="s">
        <v>162</v>
      </c>
      <c r="D92" s="13" t="s">
        <v>148</v>
      </c>
      <c r="E92" s="10">
        <v>1</v>
      </c>
      <c r="F92" s="20">
        <v>7</v>
      </c>
      <c r="G92" s="10">
        <v>6</v>
      </c>
      <c r="H92" s="10">
        <v>7</v>
      </c>
      <c r="I92" s="10">
        <v>4</v>
      </c>
      <c r="J92" s="10">
        <v>12</v>
      </c>
      <c r="K92" s="10">
        <v>14</v>
      </c>
      <c r="L92" s="10">
        <v>10</v>
      </c>
      <c r="M92" s="10">
        <v>5</v>
      </c>
      <c r="N92" s="10">
        <v>2</v>
      </c>
      <c r="O92" s="10">
        <v>4</v>
      </c>
      <c r="P92" s="10">
        <v>1</v>
      </c>
      <c r="Q92" s="10">
        <v>2</v>
      </c>
      <c r="R92" s="10">
        <v>0</v>
      </c>
      <c r="S92" s="10">
        <v>0</v>
      </c>
      <c r="T92" s="10">
        <v>0</v>
      </c>
    </row>
    <row r="93" spans="1:20" x14ac:dyDescent="0.15">
      <c r="A93" s="3">
        <f t="shared" si="3"/>
        <v>0</v>
      </c>
      <c r="B93" s="15"/>
      <c r="C93" s="13"/>
      <c r="D93" s="13"/>
      <c r="F93" s="20"/>
    </row>
    <row r="94" spans="1:20" x14ac:dyDescent="0.15">
      <c r="A94" s="3">
        <f t="shared" si="3"/>
        <v>0</v>
      </c>
      <c r="B94" s="15"/>
      <c r="C94" s="12"/>
      <c r="D94" s="13"/>
      <c r="F94" s="20"/>
    </row>
    <row r="95" spans="1:20" x14ac:dyDescent="0.15">
      <c r="A95" s="3">
        <f t="shared" si="3"/>
        <v>0</v>
      </c>
      <c r="B95" s="15"/>
      <c r="C95" s="13"/>
      <c r="D95" s="13"/>
      <c r="F95" s="20"/>
    </row>
    <row r="96" spans="1:20" x14ac:dyDescent="0.15">
      <c r="A96" s="3">
        <f t="shared" si="3"/>
        <v>0</v>
      </c>
      <c r="B96" s="15"/>
      <c r="C96" s="13"/>
      <c r="D96" s="13"/>
      <c r="F96" s="20"/>
    </row>
    <row r="97" spans="1:6" x14ac:dyDescent="0.15">
      <c r="A97" s="3">
        <f t="shared" si="3"/>
        <v>0</v>
      </c>
      <c r="B97" s="15"/>
      <c r="C97" s="12"/>
      <c r="D97" s="13"/>
      <c r="F97" s="20"/>
    </row>
    <row r="98" spans="1:6" x14ac:dyDescent="0.15">
      <c r="A98" s="3">
        <f t="shared" si="3"/>
        <v>0</v>
      </c>
      <c r="B98" s="15"/>
      <c r="C98" s="13"/>
      <c r="D98" s="13"/>
      <c r="F98" s="20"/>
    </row>
    <row r="99" spans="1:6" x14ac:dyDescent="0.15">
      <c r="A99" s="3">
        <f t="shared" si="3"/>
        <v>0</v>
      </c>
      <c r="B99" s="15"/>
      <c r="C99" s="13"/>
      <c r="D99" s="13"/>
    </row>
    <row r="100" spans="1:6" x14ac:dyDescent="0.15">
      <c r="A100" s="3">
        <f t="shared" si="3"/>
        <v>0</v>
      </c>
      <c r="B100" s="15"/>
      <c r="C100" s="12"/>
      <c r="D100" s="13"/>
    </row>
    <row r="101" spans="1:6" x14ac:dyDescent="0.15">
      <c r="A101" s="3">
        <f t="shared" si="3"/>
        <v>0</v>
      </c>
      <c r="B101" s="15"/>
      <c r="C101" s="13"/>
      <c r="D101" s="13"/>
    </row>
    <row r="102" spans="1:6" x14ac:dyDescent="0.15">
      <c r="A102" s="3">
        <f t="shared" si="3"/>
        <v>0</v>
      </c>
      <c r="B102" s="15"/>
      <c r="C102" s="13"/>
      <c r="D102" s="13"/>
    </row>
    <row r="103" spans="1:6" x14ac:dyDescent="0.15">
      <c r="A103" s="3">
        <f t="shared" si="3"/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ref="A107:A138" si="5">MAX(B107:IV107)</f>
        <v>0</v>
      </c>
      <c r="B107" s="15"/>
      <c r="C107" s="13"/>
      <c r="D107" s="13"/>
    </row>
    <row r="108" spans="1:6" x14ac:dyDescent="0.15">
      <c r="A108" s="3">
        <f t="shared" si="5"/>
        <v>0</v>
      </c>
      <c r="B108" s="15"/>
      <c r="C108" s="12"/>
      <c r="D108" s="13"/>
    </row>
    <row r="109" spans="1:6" x14ac:dyDescent="0.15">
      <c r="A109" s="3">
        <f t="shared" si="5"/>
        <v>0</v>
      </c>
      <c r="B109" s="15"/>
      <c r="C109" s="13"/>
      <c r="D109" s="13"/>
    </row>
    <row r="110" spans="1:6" x14ac:dyDescent="0.15">
      <c r="A110" s="3">
        <f t="shared" si="5"/>
        <v>0</v>
      </c>
      <c r="B110" s="15"/>
      <c r="C110" s="13"/>
      <c r="D110" s="13"/>
    </row>
    <row r="111" spans="1:6" x14ac:dyDescent="0.15">
      <c r="A111" s="3">
        <f t="shared" si="5"/>
        <v>0</v>
      </c>
      <c r="B111" s="15"/>
      <c r="C111" s="12"/>
      <c r="D111" s="13"/>
    </row>
    <row r="112" spans="1:6" x14ac:dyDescent="0.15">
      <c r="A112" s="3">
        <f t="shared" si="5"/>
        <v>0</v>
      </c>
      <c r="B112" s="15"/>
      <c r="C112" s="13"/>
      <c r="D112" s="13"/>
    </row>
    <row r="113" spans="1:4" x14ac:dyDescent="0.15">
      <c r="A113" s="3">
        <f t="shared" si="5"/>
        <v>0</v>
      </c>
      <c r="B113" s="15"/>
      <c r="C113" s="13"/>
      <c r="D113" s="13"/>
    </row>
    <row r="114" spans="1:4" x14ac:dyDescent="0.15">
      <c r="A114" s="3">
        <f t="shared" si="5"/>
        <v>0</v>
      </c>
      <c r="B114" s="15"/>
      <c r="C114" s="12"/>
      <c r="D114" s="13"/>
    </row>
    <row r="115" spans="1:4" x14ac:dyDescent="0.15">
      <c r="A115" s="3">
        <f t="shared" si="5"/>
        <v>0</v>
      </c>
      <c r="B115" s="15"/>
      <c r="C115" s="13"/>
      <c r="D115" s="13"/>
    </row>
    <row r="116" spans="1:4" x14ac:dyDescent="0.15">
      <c r="A116" s="3">
        <f t="shared" si="5"/>
        <v>0</v>
      </c>
      <c r="B116" s="15"/>
      <c r="C116" s="13"/>
      <c r="D116" s="13"/>
    </row>
    <row r="117" spans="1:4" x14ac:dyDescent="0.15">
      <c r="A117" s="3">
        <f t="shared" si="5"/>
        <v>0</v>
      </c>
      <c r="B117" s="15"/>
      <c r="C117" s="12"/>
      <c r="D117" s="13"/>
    </row>
    <row r="118" spans="1:4" x14ac:dyDescent="0.15">
      <c r="A118" s="3">
        <f t="shared" si="5"/>
        <v>0</v>
      </c>
      <c r="B118" s="15"/>
      <c r="C118" s="13"/>
      <c r="D118" s="13"/>
    </row>
    <row r="119" spans="1:4" x14ac:dyDescent="0.15">
      <c r="A119" s="3">
        <f t="shared" si="5"/>
        <v>0</v>
      </c>
      <c r="B119" s="15"/>
      <c r="C119" s="12"/>
      <c r="D119" s="13"/>
    </row>
    <row r="120" spans="1:4" x14ac:dyDescent="0.15">
      <c r="A120" s="3">
        <f t="shared" si="5"/>
        <v>0</v>
      </c>
      <c r="B120" s="15"/>
      <c r="C120" s="13"/>
      <c r="D120" s="13"/>
    </row>
    <row r="121" spans="1:4" x14ac:dyDescent="0.15">
      <c r="A121" s="3">
        <f t="shared" si="5"/>
        <v>0</v>
      </c>
      <c r="B121" s="15"/>
      <c r="C121" s="13"/>
      <c r="D121" s="13"/>
    </row>
    <row r="122" spans="1:4" x14ac:dyDescent="0.15">
      <c r="A122" s="3">
        <f t="shared" si="5"/>
        <v>0</v>
      </c>
      <c r="B122" s="15"/>
      <c r="C122" s="12"/>
      <c r="D122" s="13"/>
    </row>
    <row r="123" spans="1:4" x14ac:dyDescent="0.15">
      <c r="A123" s="3">
        <f t="shared" si="5"/>
        <v>0</v>
      </c>
      <c r="B123" s="15"/>
      <c r="C123" s="13"/>
      <c r="D123" s="13"/>
    </row>
    <row r="124" spans="1:4" x14ac:dyDescent="0.15">
      <c r="A124" s="3">
        <f t="shared" si="5"/>
        <v>0</v>
      </c>
      <c r="B124" s="15"/>
      <c r="C124" s="13"/>
      <c r="D124" s="13"/>
    </row>
    <row r="125" spans="1:4" x14ac:dyDescent="0.15">
      <c r="A125" s="3">
        <f t="shared" si="5"/>
        <v>0</v>
      </c>
      <c r="B125" s="15"/>
      <c r="C125" s="12"/>
      <c r="D125" s="13"/>
    </row>
    <row r="126" spans="1:4" x14ac:dyDescent="0.15">
      <c r="A126" s="3">
        <f t="shared" si="5"/>
        <v>0</v>
      </c>
      <c r="B126" s="15"/>
      <c r="C126" s="13"/>
      <c r="D126" s="13"/>
    </row>
    <row r="127" spans="1:4" x14ac:dyDescent="0.15">
      <c r="A127" s="3">
        <f t="shared" si="5"/>
        <v>0</v>
      </c>
      <c r="B127" s="15"/>
      <c r="C127" s="13"/>
      <c r="D127" s="13"/>
    </row>
    <row r="128" spans="1:4" x14ac:dyDescent="0.15">
      <c r="A128" s="3">
        <f t="shared" si="5"/>
        <v>0</v>
      </c>
      <c r="B128" s="15"/>
      <c r="C128" s="12"/>
      <c r="D128" s="13"/>
    </row>
    <row r="129" spans="1:4" x14ac:dyDescent="0.15">
      <c r="A129" s="3">
        <f t="shared" si="5"/>
        <v>0</v>
      </c>
      <c r="B129" s="15"/>
      <c r="C129" s="13"/>
      <c r="D129" s="13"/>
    </row>
    <row r="130" spans="1:4" x14ac:dyDescent="0.15">
      <c r="A130" s="3">
        <f t="shared" si="5"/>
        <v>0</v>
      </c>
      <c r="B130" s="15"/>
      <c r="C130" s="13"/>
      <c r="D130" s="13"/>
    </row>
    <row r="131" spans="1:4" x14ac:dyDescent="0.15">
      <c r="A131" s="3">
        <f t="shared" si="5"/>
        <v>0</v>
      </c>
      <c r="B131" s="15"/>
      <c r="C131" s="12"/>
      <c r="D131" s="13"/>
    </row>
    <row r="132" spans="1:4" x14ac:dyDescent="0.15">
      <c r="A132" s="3">
        <f t="shared" si="5"/>
        <v>0</v>
      </c>
      <c r="B132" s="15"/>
      <c r="C132" s="13"/>
      <c r="D132" s="13"/>
    </row>
    <row r="133" spans="1:4" x14ac:dyDescent="0.15">
      <c r="A133" s="3">
        <f t="shared" si="5"/>
        <v>0</v>
      </c>
      <c r="B133" s="15"/>
      <c r="C133" s="12"/>
      <c r="D133" s="13"/>
    </row>
    <row r="134" spans="1:4" x14ac:dyDescent="0.15">
      <c r="A134" s="3">
        <f t="shared" si="5"/>
        <v>0</v>
      </c>
      <c r="B134" s="15"/>
      <c r="C134" s="13"/>
      <c r="D134" s="13"/>
    </row>
    <row r="135" spans="1:4" x14ac:dyDescent="0.15">
      <c r="A135" s="3">
        <f t="shared" si="5"/>
        <v>0</v>
      </c>
      <c r="B135" s="15"/>
      <c r="C135" s="13"/>
      <c r="D135" s="13"/>
    </row>
    <row r="136" spans="1:4" x14ac:dyDescent="0.15">
      <c r="A136" s="3">
        <f t="shared" si="5"/>
        <v>0</v>
      </c>
      <c r="B136" s="15"/>
      <c r="C136" s="12"/>
      <c r="D136" s="13"/>
    </row>
    <row r="137" spans="1:4" x14ac:dyDescent="0.15">
      <c r="A137" s="3">
        <f t="shared" si="5"/>
        <v>0</v>
      </c>
      <c r="B137" s="15"/>
      <c r="C137" s="13"/>
      <c r="D137" s="13"/>
    </row>
    <row r="138" spans="1:4" x14ac:dyDescent="0.15">
      <c r="A138" s="3">
        <f t="shared" si="5"/>
        <v>0</v>
      </c>
      <c r="B138" s="15"/>
      <c r="C138" s="13"/>
      <c r="D138" s="13"/>
    </row>
    <row r="139" spans="1:4" x14ac:dyDescent="0.15">
      <c r="A139" s="3">
        <f t="shared" ref="A139:A170" si="6">MAX(B139:IV139)</f>
        <v>0</v>
      </c>
      <c r="B139" s="15"/>
      <c r="C139" s="12"/>
      <c r="D139" s="13"/>
    </row>
    <row r="140" spans="1:4" x14ac:dyDescent="0.15">
      <c r="A140" s="3">
        <f t="shared" si="6"/>
        <v>0</v>
      </c>
      <c r="B140" s="15"/>
      <c r="C140" s="13"/>
      <c r="D140" s="13"/>
    </row>
    <row r="141" spans="1:4" x14ac:dyDescent="0.15">
      <c r="A141" s="3">
        <f t="shared" si="6"/>
        <v>0</v>
      </c>
      <c r="B141" s="15"/>
      <c r="C141" s="13"/>
      <c r="D141" s="13"/>
    </row>
    <row r="142" spans="1:4" x14ac:dyDescent="0.15">
      <c r="A142" s="3">
        <f t="shared" si="6"/>
        <v>0</v>
      </c>
      <c r="B142" s="15"/>
      <c r="C142" s="12"/>
      <c r="D142" s="13"/>
    </row>
    <row r="143" spans="1:4" x14ac:dyDescent="0.15">
      <c r="A143" s="3">
        <f t="shared" si="6"/>
        <v>0</v>
      </c>
      <c r="B143" s="15"/>
      <c r="C143" s="13"/>
      <c r="D143" s="13"/>
    </row>
    <row r="144" spans="1:4" x14ac:dyDescent="0.15">
      <c r="A144" s="3">
        <f t="shared" si="6"/>
        <v>0</v>
      </c>
      <c r="B144" s="15"/>
      <c r="C144" s="13"/>
      <c r="D144" s="13"/>
    </row>
    <row r="145" spans="1:4" x14ac:dyDescent="0.15">
      <c r="A145" s="3">
        <f t="shared" si="6"/>
        <v>0</v>
      </c>
      <c r="B145" s="15"/>
      <c r="C145" s="12"/>
      <c r="D145" s="13"/>
    </row>
    <row r="146" spans="1:4" x14ac:dyDescent="0.15">
      <c r="A146" s="3">
        <f t="shared" si="6"/>
        <v>0</v>
      </c>
      <c r="B146" s="15"/>
      <c r="C146" s="13"/>
      <c r="D146" s="13"/>
    </row>
    <row r="147" spans="1:4" x14ac:dyDescent="0.15">
      <c r="A147" s="3">
        <f t="shared" si="6"/>
        <v>0</v>
      </c>
      <c r="B147" s="15"/>
      <c r="C147" s="12"/>
      <c r="D147" s="13"/>
    </row>
    <row r="148" spans="1:4" x14ac:dyDescent="0.15">
      <c r="A148" s="3">
        <f t="shared" si="6"/>
        <v>0</v>
      </c>
      <c r="B148" s="15"/>
      <c r="C148" s="13"/>
      <c r="D148" s="13"/>
    </row>
    <row r="149" spans="1:4" x14ac:dyDescent="0.15">
      <c r="A149" s="3">
        <f t="shared" si="6"/>
        <v>0</v>
      </c>
      <c r="B149" s="15"/>
      <c r="C149" s="13"/>
      <c r="D149" s="13"/>
    </row>
    <row r="150" spans="1:4" x14ac:dyDescent="0.15">
      <c r="A150" s="3">
        <f t="shared" si="6"/>
        <v>0</v>
      </c>
      <c r="B150" s="15"/>
      <c r="C150" s="12"/>
      <c r="D150" s="13"/>
    </row>
    <row r="151" spans="1:4" x14ac:dyDescent="0.15">
      <c r="A151" s="3">
        <f t="shared" si="6"/>
        <v>0</v>
      </c>
      <c r="B151" s="15"/>
      <c r="C151" s="13"/>
      <c r="D151" s="13"/>
    </row>
    <row r="152" spans="1:4" x14ac:dyDescent="0.15">
      <c r="A152" s="3">
        <f t="shared" si="6"/>
        <v>0</v>
      </c>
      <c r="B152" s="15"/>
      <c r="C152" s="13"/>
      <c r="D152" s="13"/>
    </row>
    <row r="153" spans="1:4" x14ac:dyDescent="0.15">
      <c r="A153" s="3">
        <f t="shared" si="6"/>
        <v>0</v>
      </c>
      <c r="B153" s="15"/>
      <c r="C153" s="12"/>
      <c r="D153" s="13"/>
    </row>
    <row r="154" spans="1:4" x14ac:dyDescent="0.15">
      <c r="A154" s="3">
        <f t="shared" si="6"/>
        <v>0</v>
      </c>
      <c r="B154" s="15"/>
      <c r="C154" s="13"/>
      <c r="D154" s="13"/>
    </row>
    <row r="155" spans="1:4" x14ac:dyDescent="0.15">
      <c r="A155" s="3">
        <f t="shared" si="6"/>
        <v>0</v>
      </c>
      <c r="B155" s="15"/>
      <c r="C155" s="13"/>
      <c r="D155" s="13"/>
    </row>
    <row r="156" spans="1:4" x14ac:dyDescent="0.15">
      <c r="A156" s="3">
        <f t="shared" si="6"/>
        <v>0</v>
      </c>
      <c r="B156" s="15"/>
      <c r="C156" s="12"/>
      <c r="D156" s="13"/>
    </row>
    <row r="157" spans="1:4" x14ac:dyDescent="0.15">
      <c r="A157" s="3">
        <f t="shared" si="6"/>
        <v>0</v>
      </c>
      <c r="B157" s="15"/>
      <c r="C157" s="13"/>
      <c r="D157" s="13"/>
    </row>
    <row r="158" spans="1:4" x14ac:dyDescent="0.15">
      <c r="A158" s="3">
        <f t="shared" si="6"/>
        <v>0</v>
      </c>
      <c r="B158" s="15"/>
      <c r="C158" s="13"/>
      <c r="D158" s="13"/>
    </row>
    <row r="159" spans="1:4" x14ac:dyDescent="0.15">
      <c r="A159" s="3">
        <f t="shared" si="6"/>
        <v>0</v>
      </c>
      <c r="B159" s="15"/>
      <c r="C159" s="12"/>
      <c r="D159" s="13"/>
    </row>
    <row r="160" spans="1:4" x14ac:dyDescent="0.15">
      <c r="A160" s="3">
        <f t="shared" si="6"/>
        <v>0</v>
      </c>
      <c r="B160" s="15"/>
      <c r="C160" s="13"/>
      <c r="D160" s="13"/>
    </row>
    <row r="161" spans="1:4" x14ac:dyDescent="0.15">
      <c r="A161" s="3">
        <f t="shared" si="6"/>
        <v>0</v>
      </c>
      <c r="B161" s="15"/>
      <c r="C161" s="12"/>
      <c r="D161" s="13"/>
    </row>
    <row r="162" spans="1:4" x14ac:dyDescent="0.15">
      <c r="A162" s="3">
        <f t="shared" si="6"/>
        <v>0</v>
      </c>
      <c r="B162" s="15"/>
      <c r="C162" s="13"/>
      <c r="D162" s="13"/>
    </row>
    <row r="163" spans="1:4" x14ac:dyDescent="0.15">
      <c r="A163" s="3">
        <f t="shared" si="6"/>
        <v>0</v>
      </c>
      <c r="B163" s="15"/>
      <c r="C163" s="13"/>
      <c r="D163" s="13"/>
    </row>
    <row r="164" spans="1:4" x14ac:dyDescent="0.15">
      <c r="A164" s="3">
        <f t="shared" si="6"/>
        <v>0</v>
      </c>
      <c r="B164" s="15"/>
      <c r="C164" s="12"/>
      <c r="D164" s="13"/>
    </row>
    <row r="165" spans="1:4" x14ac:dyDescent="0.15">
      <c r="A165" s="3">
        <f t="shared" si="6"/>
        <v>0</v>
      </c>
      <c r="B165" s="15"/>
      <c r="C165" s="13"/>
      <c r="D165" s="13"/>
    </row>
    <row r="166" spans="1:4" x14ac:dyDescent="0.15">
      <c r="A166" s="3">
        <f t="shared" si="6"/>
        <v>0</v>
      </c>
      <c r="B166" s="15"/>
      <c r="C166" s="13"/>
      <c r="D166" s="13"/>
    </row>
    <row r="167" spans="1:4" x14ac:dyDescent="0.15">
      <c r="A167" s="3">
        <f t="shared" si="6"/>
        <v>0</v>
      </c>
      <c r="B167" s="15"/>
      <c r="C167" s="12"/>
      <c r="D167" s="13"/>
    </row>
    <row r="168" spans="1:4" x14ac:dyDescent="0.15">
      <c r="A168" s="3">
        <f t="shared" si="6"/>
        <v>0</v>
      </c>
      <c r="B168" s="15"/>
      <c r="C168" s="13"/>
      <c r="D168" s="13"/>
    </row>
    <row r="169" spans="1:4" x14ac:dyDescent="0.15">
      <c r="A169" s="3">
        <f t="shared" si="6"/>
        <v>0</v>
      </c>
      <c r="B169" s="15"/>
      <c r="C169" s="13"/>
      <c r="D169" s="13"/>
    </row>
    <row r="170" spans="1:4" x14ac:dyDescent="0.15">
      <c r="A170" s="3">
        <f t="shared" si="6"/>
        <v>0</v>
      </c>
      <c r="B170" s="15"/>
      <c r="C170" s="12"/>
      <c r="D170" s="13"/>
    </row>
    <row r="171" spans="1:4" x14ac:dyDescent="0.15">
      <c r="A171" s="3">
        <f t="shared" ref="A171:A200" si="7">MAX(B171:IV171)</f>
        <v>0</v>
      </c>
      <c r="B171" s="15"/>
      <c r="C171" s="13"/>
      <c r="D171" s="13"/>
    </row>
    <row r="172" spans="1:4" x14ac:dyDescent="0.15">
      <c r="A172" s="3">
        <f t="shared" si="7"/>
        <v>0</v>
      </c>
      <c r="B172" s="15"/>
      <c r="C172" s="13"/>
      <c r="D172" s="13"/>
    </row>
    <row r="173" spans="1:4" x14ac:dyDescent="0.15">
      <c r="A173" s="3">
        <f t="shared" si="7"/>
        <v>0</v>
      </c>
      <c r="B173" s="15"/>
      <c r="C173" s="12"/>
      <c r="D173" s="13"/>
    </row>
    <row r="174" spans="1:4" x14ac:dyDescent="0.15">
      <c r="A174" s="3">
        <f t="shared" si="7"/>
        <v>0</v>
      </c>
      <c r="B174" s="15"/>
      <c r="C174" s="13"/>
      <c r="D174" s="13"/>
    </row>
    <row r="175" spans="1:4" x14ac:dyDescent="0.15">
      <c r="A175" s="3">
        <f t="shared" si="7"/>
        <v>0</v>
      </c>
      <c r="B175" s="15"/>
      <c r="C175" s="12"/>
      <c r="D175" s="13"/>
    </row>
    <row r="176" spans="1:4" x14ac:dyDescent="0.15">
      <c r="A176" s="3">
        <f t="shared" si="7"/>
        <v>0</v>
      </c>
      <c r="B176" s="15"/>
      <c r="C176" s="13"/>
      <c r="D176" s="13"/>
    </row>
    <row r="177" spans="1:4" x14ac:dyDescent="0.15">
      <c r="A177" s="3">
        <f t="shared" si="7"/>
        <v>0</v>
      </c>
      <c r="B177" s="15"/>
      <c r="C177" s="13"/>
      <c r="D177" s="13"/>
    </row>
    <row r="178" spans="1:4" x14ac:dyDescent="0.15">
      <c r="A178" s="3">
        <f t="shared" si="7"/>
        <v>0</v>
      </c>
      <c r="B178" s="15"/>
      <c r="C178" s="12"/>
      <c r="D178" s="13"/>
    </row>
    <row r="179" spans="1:4" x14ac:dyDescent="0.15">
      <c r="A179" s="3">
        <f t="shared" si="7"/>
        <v>0</v>
      </c>
      <c r="B179" s="15"/>
      <c r="C179" s="13"/>
      <c r="D179" s="13"/>
    </row>
    <row r="180" spans="1:4" x14ac:dyDescent="0.15">
      <c r="A180" s="3">
        <f t="shared" si="7"/>
        <v>0</v>
      </c>
      <c r="B180" s="15"/>
      <c r="C180" s="13"/>
      <c r="D180" s="13"/>
    </row>
    <row r="181" spans="1:4" x14ac:dyDescent="0.15">
      <c r="A181" s="3">
        <f t="shared" si="7"/>
        <v>0</v>
      </c>
      <c r="B181" s="15"/>
      <c r="C181" s="12"/>
      <c r="D181" s="13"/>
    </row>
    <row r="182" spans="1:4" x14ac:dyDescent="0.15">
      <c r="A182" s="3">
        <f t="shared" si="7"/>
        <v>0</v>
      </c>
      <c r="B182" s="15"/>
      <c r="C182" s="13"/>
      <c r="D182" s="13"/>
    </row>
    <row r="183" spans="1:4" x14ac:dyDescent="0.15">
      <c r="A183" s="3">
        <f t="shared" si="7"/>
        <v>0</v>
      </c>
      <c r="B183" s="15"/>
      <c r="C183" s="13"/>
      <c r="D183" s="13"/>
    </row>
    <row r="184" spans="1:4" x14ac:dyDescent="0.15">
      <c r="A184" s="3">
        <f t="shared" si="7"/>
        <v>0</v>
      </c>
      <c r="B184" s="15"/>
      <c r="C184" s="12"/>
      <c r="D184" s="13"/>
    </row>
    <row r="185" spans="1:4" x14ac:dyDescent="0.15">
      <c r="A185" s="3">
        <f t="shared" si="7"/>
        <v>0</v>
      </c>
      <c r="B185" s="15"/>
      <c r="C185" s="13"/>
      <c r="D185" s="13"/>
    </row>
    <row r="186" spans="1:4" x14ac:dyDescent="0.15">
      <c r="A186" s="3">
        <f t="shared" si="7"/>
        <v>0</v>
      </c>
      <c r="B186" s="15"/>
      <c r="C186" s="13"/>
      <c r="D186" s="13"/>
    </row>
    <row r="187" spans="1:4" x14ac:dyDescent="0.15">
      <c r="A187" s="3">
        <f t="shared" si="7"/>
        <v>0</v>
      </c>
      <c r="B187" s="15"/>
      <c r="C187" s="12"/>
      <c r="D187" s="13"/>
    </row>
    <row r="188" spans="1:4" x14ac:dyDescent="0.15">
      <c r="A188" s="3">
        <f t="shared" si="7"/>
        <v>0</v>
      </c>
      <c r="B188" s="15"/>
      <c r="C188" s="13"/>
      <c r="D188" s="13"/>
    </row>
    <row r="189" spans="1:4" x14ac:dyDescent="0.15">
      <c r="A189" s="3">
        <f t="shared" si="7"/>
        <v>0</v>
      </c>
      <c r="B189" s="15"/>
      <c r="C189" s="12"/>
      <c r="D189" s="13"/>
    </row>
    <row r="190" spans="1:4" x14ac:dyDescent="0.15">
      <c r="A190" s="3">
        <f t="shared" si="7"/>
        <v>0</v>
      </c>
      <c r="B190" s="15"/>
      <c r="C190" s="13"/>
      <c r="D190" s="13"/>
    </row>
    <row r="191" spans="1:4" x14ac:dyDescent="0.15">
      <c r="A191" s="3">
        <f t="shared" si="7"/>
        <v>0</v>
      </c>
      <c r="B191" s="15"/>
      <c r="C191" s="13"/>
      <c r="D191" s="13"/>
    </row>
    <row r="192" spans="1:4" x14ac:dyDescent="0.15">
      <c r="A192" s="3">
        <f t="shared" si="7"/>
        <v>0</v>
      </c>
      <c r="B192" s="15"/>
      <c r="C192" s="12"/>
      <c r="D192" s="13"/>
    </row>
    <row r="193" spans="1:4" x14ac:dyDescent="0.15">
      <c r="A193" s="3">
        <f t="shared" si="7"/>
        <v>0</v>
      </c>
      <c r="B193" s="15"/>
      <c r="C193" s="13"/>
      <c r="D193" s="13"/>
    </row>
    <row r="194" spans="1:4" x14ac:dyDescent="0.15">
      <c r="A194" s="3">
        <f t="shared" si="7"/>
        <v>0</v>
      </c>
      <c r="B194" s="15"/>
      <c r="C194" s="13"/>
      <c r="D194" s="13"/>
    </row>
    <row r="195" spans="1:4" x14ac:dyDescent="0.15">
      <c r="A195" s="3">
        <f t="shared" si="7"/>
        <v>0</v>
      </c>
      <c r="B195" s="15"/>
      <c r="C195" s="12"/>
      <c r="D195" s="13"/>
    </row>
    <row r="196" spans="1:4" x14ac:dyDescent="0.15">
      <c r="A196" s="3">
        <f t="shared" si="7"/>
        <v>0</v>
      </c>
      <c r="B196" s="15"/>
      <c r="C196" s="13"/>
      <c r="D196" s="13"/>
    </row>
    <row r="197" spans="1:4" x14ac:dyDescent="0.15">
      <c r="A197" s="3">
        <f t="shared" si="7"/>
        <v>0</v>
      </c>
      <c r="B197" s="15"/>
      <c r="C197" s="13"/>
      <c r="D197" s="13"/>
    </row>
    <row r="198" spans="1:4" x14ac:dyDescent="0.15">
      <c r="A198" s="3">
        <f t="shared" si="7"/>
        <v>0</v>
      </c>
      <c r="B198" s="15"/>
      <c r="C198" s="12"/>
      <c r="D198" s="13"/>
    </row>
    <row r="199" spans="1:4" x14ac:dyDescent="0.15">
      <c r="A199" s="3">
        <f t="shared" si="7"/>
        <v>0</v>
      </c>
      <c r="B199" s="15"/>
      <c r="C199" s="13"/>
      <c r="D199" s="13"/>
    </row>
    <row r="200" spans="1:4" x14ac:dyDescent="0.15">
      <c r="A200" s="3">
        <f t="shared" si="7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87</vt:i4>
      </vt:variant>
    </vt:vector>
  </HeadingPairs>
  <TitlesOfParts>
    <vt:vector size="87" baseType="lpstr">
      <vt:lpstr>南米出血熱</vt:lpstr>
      <vt:lpstr>アルゼンチン出血熱</vt:lpstr>
      <vt:lpstr>ブラジル出血熱</vt:lpstr>
      <vt:lpstr>ベネズエラ出血熱</vt:lpstr>
      <vt:lpstr>ボリビア出血熱</vt:lpstr>
      <vt:lpstr>急性灰白髄炎</vt:lpstr>
      <vt:lpstr>野生株由来</vt:lpstr>
      <vt:lpstr>ワクチン株由来</vt:lpstr>
      <vt:lpstr>VDPV由来</vt:lpstr>
      <vt:lpstr>その他（急性灰白髄炎）</vt:lpstr>
      <vt:lpstr>不明（急性灰白髄炎）</vt:lpstr>
      <vt:lpstr>結核</vt:lpstr>
      <vt:lpstr>肺結核</vt:lpstr>
      <vt:lpstr>その他の結核</vt:lpstr>
      <vt:lpstr>肺結核及びその他の結核</vt:lpstr>
      <vt:lpstr>無症状病原体保有者(結核)</vt:lpstr>
      <vt:lpstr>疑似症患者(結核)</vt:lpstr>
      <vt:lpstr>ウエストナイル熱</vt:lpstr>
      <vt:lpstr>ウエストナイル熱（狭義）</vt:lpstr>
      <vt:lpstr>ウエストナイル脳炎</vt:lpstr>
      <vt:lpstr>無症状病原体保有者(ウエストナイル熱)</vt:lpstr>
      <vt:lpstr>エキノコックス症</vt:lpstr>
      <vt:lpstr>多包条虫</vt:lpstr>
      <vt:lpstr>単包条虫</vt:lpstr>
      <vt:lpstr>デング熱</vt:lpstr>
      <vt:lpstr>デング熱（狭義）</vt:lpstr>
      <vt:lpstr>デング出血熱</vt:lpstr>
      <vt:lpstr>無症状病原体保有者(デング熱)</vt:lpstr>
      <vt:lpstr>ボツリヌス症</vt:lpstr>
      <vt:lpstr>食餌性(食中毒)</vt:lpstr>
      <vt:lpstr>乳児</vt:lpstr>
      <vt:lpstr>創傷</vt:lpstr>
      <vt:lpstr>成人腸管定着</vt:lpstr>
      <vt:lpstr>不明（ボツリヌス症）</vt:lpstr>
      <vt:lpstr>無症状病原体保有者(ボツリヌス症)</vt:lpstr>
      <vt:lpstr>マラリア</vt:lpstr>
      <vt:lpstr>三日熱</vt:lpstr>
      <vt:lpstr>四日熱</vt:lpstr>
      <vt:lpstr>卵形</vt:lpstr>
      <vt:lpstr>熱帯熱</vt:lpstr>
      <vt:lpstr>その他（マラリア）</vt:lpstr>
      <vt:lpstr>不明（マラリア）</vt:lpstr>
      <vt:lpstr>アメーバ赤痢</vt:lpstr>
      <vt:lpstr>腸管アメーバ症</vt:lpstr>
      <vt:lpstr>腸管外アメーバ症</vt:lpstr>
      <vt:lpstr>腸管及び腸管外アメーバ症</vt:lpstr>
      <vt:lpstr>ウイルス性肝炎</vt:lpstr>
      <vt:lpstr>Ｂ型</vt:lpstr>
      <vt:lpstr>Ｃ型</vt:lpstr>
      <vt:lpstr>Ｄ型</vt:lpstr>
      <vt:lpstr>その他（ウイルス性肝炎）</vt:lpstr>
      <vt:lpstr>不明（ウイルス性肝炎）</vt:lpstr>
      <vt:lpstr>急性脳炎</vt:lpstr>
      <vt:lpstr>病原体</vt:lpstr>
      <vt:lpstr>病原体不明</vt:lpstr>
      <vt:lpstr>クロイツフェルト・ヤコブ病</vt:lpstr>
      <vt:lpstr>古典型クロイツフェルト・ヤコブ病(CJD)</vt:lpstr>
      <vt:lpstr>その他(クロイツフェルト・ヤコブ病)</vt:lpstr>
      <vt:lpstr>ゲルストマン・ストロイスラー・シャインカー病(GSS)</vt:lpstr>
      <vt:lpstr>家族性CJD</vt:lpstr>
      <vt:lpstr>家族性致死性不眠症(FFI)</vt:lpstr>
      <vt:lpstr>医原性CJD</vt:lpstr>
      <vt:lpstr>変異型CJD</vt:lpstr>
      <vt:lpstr>後天性免疫不全症候群</vt:lpstr>
      <vt:lpstr>無症候期</vt:lpstr>
      <vt:lpstr>ＡＩＤＳ</vt:lpstr>
      <vt:lpstr>その他(後天性免疫不全症候群)</vt:lpstr>
      <vt:lpstr>水痘（入院例に限る）</vt:lpstr>
      <vt:lpstr>検査診断例（水痘）</vt:lpstr>
      <vt:lpstr>臨床診断例（水痘）</vt:lpstr>
      <vt:lpstr>先天性風しん症候群</vt:lpstr>
      <vt:lpstr>ＣＲＳ典型例</vt:lpstr>
      <vt:lpstr>その他（先天性風しん症候群）</vt:lpstr>
      <vt:lpstr>梅毒</vt:lpstr>
      <vt:lpstr>早期顕症梅毒(ｱ､Ⅰ期)</vt:lpstr>
      <vt:lpstr>早期顕症梅毒(ｲ､Ⅱ期)</vt:lpstr>
      <vt:lpstr>晩期顕症梅毒</vt:lpstr>
      <vt:lpstr>先天梅毒</vt:lpstr>
      <vt:lpstr>無症候（無症状病原体保有者）</vt:lpstr>
      <vt:lpstr>風しん</vt:lpstr>
      <vt:lpstr>検査診断例</vt:lpstr>
      <vt:lpstr>臨床診断例</vt:lpstr>
      <vt:lpstr>麻しん</vt:lpstr>
      <vt:lpstr>麻しん（検査診断例）</vt:lpstr>
      <vt:lpstr>麻しん（臨床診断例）</vt:lpstr>
      <vt:lpstr>修飾麻しん（検査診断例）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2021-03-08T03:13:38Z</dcterms:created>
  <dcterms:modified xsi:type="dcterms:W3CDTF">2021-03-08T03:13:43Z</dcterms:modified>
</cp:coreProperties>
</file>